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ebextensions/taskpanes.xml" ContentType="application/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drawings/drawing1.xml" ContentType="application/vnd.openxmlformats-officedocument.drawing+xml"/>
  <Override PartName="/xl/drawings/_rels/drawing1.xml.rels" ContentType="application/vnd.openxmlformats-package.relationships+xml"/>
  <Override PartName="/xl/sharedStrings.xml" ContentType="application/vnd.openxmlformats-officedocument.spreadsheetml.sharedStrings+xml"/>
  <Override PartName="/xl/media/image50.jpeg" ContentType="image/jpeg"/>
  <Override PartName="/xl/media/image1.jpeg" ContentType="image/jpeg"/>
  <Override PartName="/xl/media/image2.png" ContentType="image/png"/>
  <Override PartName="/xl/media/image51.png" ContentType="image/png"/>
  <Override PartName="/xl/media/image145.png" ContentType="image/png"/>
  <Override PartName="/xl/media/image56.jpeg" ContentType="image/jpeg"/>
  <Override PartName="/xl/media/image12.jpeg" ContentType="image/jpeg"/>
  <Override PartName="/xl/media/image106.jpeg" ContentType="image/jpeg"/>
  <Override PartName="/xl/media/image7.jpeg" ContentType="image/jpeg"/>
  <Override PartName="/xl/media/image3.jpeg" ContentType="image/jpeg"/>
  <Override PartName="/xl/media/image30.jpeg" ContentType="image/jpeg"/>
  <Override PartName="/xl/media/image146.jpeg" ContentType="image/jpeg"/>
  <Override PartName="/xl/media/image52.jpeg" ContentType="image/jpeg"/>
  <Override PartName="/xl/media/image4.jpeg" ContentType="image/jpeg"/>
  <Override PartName="/xl/media/image18.png" ContentType="image/png"/>
  <Override PartName="/xl/media/image10.jpeg" ContentType="image/jpeg"/>
  <Override PartName="/xl/media/image5.jpeg" ContentType="image/jpeg"/>
  <Override PartName="/xl/media/image28.png" ContentType="image/png"/>
  <Override PartName="/xl/media/image126.jpeg" ContentType="image/jpeg"/>
  <Override PartName="/xl/media/image32.jpeg" ContentType="image/jpeg"/>
  <Override PartName="/xl/media/image204.jpeg" ContentType="image/jpeg"/>
  <Override PartName="/xl/media/image16.png" ContentType="image/png"/>
  <Override PartName="/xl/media/image127.jpeg" ContentType="image/jpeg"/>
  <Override PartName="/xl/media/image33.jpeg" ContentType="image/jpeg"/>
  <Override PartName="/xl/media/image6.jpeg" ContentType="image/jpeg"/>
  <Override PartName="/xl/media/image38.png" ContentType="image/png"/>
  <Override PartName="/xl/media/image8.jpeg" ContentType="image/jpeg"/>
  <Override PartName="/xl/media/image229.png" ContentType="image/png"/>
  <Override PartName="/xl/media/image108.png" ContentType="image/png"/>
  <Override PartName="/xl/media/image13.jpeg" ContentType="image/jpeg"/>
  <Override PartName="/xl/media/image14.png" ContentType="image/png"/>
  <Override PartName="/xl/media/image57.jpeg" ContentType="image/jpeg"/>
  <Override PartName="/xl/media/image9.jpeg" ContentType="image/jpeg"/>
  <Override PartName="/xl/media/image217.png" ContentType="image/png"/>
  <Override PartName="/xl/media/image36.jpeg" ContentType="image/jpeg"/>
  <Override PartName="/xl/media/image58.jpeg" ContentType="image/jpeg"/>
  <Override PartName="/xl/media/image27.jpeg" ContentType="image/jpeg"/>
  <Override PartName="/xl/media/image226.png" ContentType="image/png"/>
  <Override PartName="/xl/media/image105.png" ContentType="image/png"/>
  <Override PartName="/xl/media/image11.png" ContentType="image/png"/>
  <Override PartName="/xl/media/image49.jpeg" ContentType="image/jpeg"/>
  <Override PartName="/xl/media/image55.png" ContentType="image/png"/>
  <Override PartName="/xl/media/image109.jpeg" ContentType="image/jpeg"/>
  <Override PartName="/xl/media/image15.jpeg" ContentType="image/jpeg"/>
  <Override PartName="/xl/media/image34.png" ContentType="image/png"/>
  <Override PartName="/xl/media/image148.png" ContentType="image/png"/>
  <Override PartName="/xl/media/image17.jpeg" ContentType="image/jpeg"/>
  <Override PartName="/xl/media/image54.png" ContentType="image/png"/>
  <Override PartName="/xl/media/image168.png" ContentType="image/png"/>
  <Override PartName="/xl/media/image74.png" ContentType="image/png"/>
  <Override PartName="/xl/media/image19.jpeg" ContentType="image/jpeg"/>
  <Override PartName="/xl/media/image235.png" ContentType="image/png"/>
  <Override PartName="/xl/media/image20.png" ContentType="image/png"/>
  <Override PartName="/xl/media/image136.png" ContentType="image/png"/>
  <Override PartName="/xl/media/image42.png" ContentType="image/png"/>
  <Override PartName="/xl/media/image158.png" ContentType="image/png"/>
  <Override PartName="/xl/media/image64.png" ContentType="image/png"/>
  <Override PartName="/xl/media/image236.png" ContentType="image/png"/>
  <Override PartName="/xl/media/image21.png" ContentType="image/png"/>
  <Override PartName="/xl/media/image43.png" ContentType="image/png"/>
  <Override PartName="/xl/media/image237.png" ContentType="image/png"/>
  <Override PartName="/xl/media/image22.png" ContentType="image/png"/>
  <Override PartName="/xl/media/image44.png" ContentType="image/png"/>
  <Override PartName="/xl/media/image59.png" ContentType="image/png"/>
  <Override PartName="/xl/media/image45.jpeg" ContentType="image/jpeg"/>
  <Override PartName="/xl/media/image139.jpeg" ContentType="image/jpeg"/>
  <Override PartName="/xl/media/image37.png" ContentType="image/png"/>
  <Override PartName="/xl/media/image23.jpeg" ContentType="image/jpeg"/>
  <Override PartName="/xl/media/image208.png" ContentType="image/png"/>
  <Override PartName="/xl/media/image46.jpeg" ContentType="image/jpeg"/>
  <Override PartName="/xl/media/image24.jpeg" ContentType="image/jpeg"/>
  <Override PartName="/xl/media/image118.jpeg" ContentType="image/jpeg"/>
  <Override PartName="/xl/media/image47.jpeg" ContentType="image/jpeg"/>
  <Override PartName="/xl/media/image206.png" ContentType="image/png"/>
  <Override PartName="/xl/media/image35.png" ContentType="image/png"/>
  <Override PartName="/xl/media/image218.jpeg" ContentType="image/jpeg"/>
  <Override PartName="/xl/media/image25.jpeg" ContentType="image/jpeg"/>
  <Override PartName="/xl/media/image107.png" ContentType="image/png"/>
  <Override PartName="/xl/media/image228.png" ContentType="image/png"/>
  <Override PartName="/xl/media/image48.jpeg" ContentType="image/jpeg"/>
  <Override PartName="/xl/media/image26.jpeg" ContentType="image/jpeg"/>
  <Override PartName="/xl/media/image117.png" ContentType="image/png"/>
  <Override PartName="/xl/media/image238.png" ContentType="image/png"/>
  <Override PartName="/xl/media/image29.png" ContentType="image/png"/>
  <Override PartName="/xl/media/image53.png" ContentType="image/png"/>
  <Override PartName="/xl/media/image147.png" ContentType="image/png"/>
  <Override PartName="/xl/media/image31.png" ContentType="image/png"/>
  <Override PartName="/xl/media/image39.png" ContentType="image/png"/>
  <Override PartName="/xl/media/image40.jpeg" ContentType="image/jpeg"/>
  <Override PartName="/xl/media/image134.jpeg" ContentType="image/jpeg"/>
  <Override PartName="/xl/media/image63.png" ContentType="image/png"/>
  <Override PartName="/xl/media/image41.png" ContentType="image/png"/>
  <Override PartName="/xl/media/image60.png" ContentType="image/png"/>
  <Override PartName="/xl/media/image61.jpeg" ContentType="image/jpeg"/>
  <Override PartName="/xl/media/image62.png" ContentType="image/png"/>
  <Override PartName="/xl/media/image65.jpeg" ContentType="image/jpeg"/>
  <Override PartName="/xl/media/image159.jpeg" ContentType="image/jpeg"/>
  <Override PartName="/xl/media/image66.png" ContentType="image/png"/>
  <Override PartName="/xl/media/image67.jpeg" ContentType="image/jpeg"/>
  <Override PartName="/xl/media/image68.jpeg" ContentType="image/jpeg"/>
  <Override PartName="/xl/media/image69.jpeg" ContentType="image/jpeg"/>
  <Override PartName="/xl/media/image70.jpeg" ContentType="image/jpeg"/>
  <Override PartName="/xl/media/image71.jpeg" ContentType="image/jpeg"/>
  <Override PartName="/xl/media/image165.jpeg" ContentType="image/jpeg"/>
  <Override PartName="/xl/media/image72.jpeg" ContentType="image/jpeg"/>
  <Override PartName="/xl/media/image73.png" ContentType="image/png"/>
  <Override PartName="/xl/media/image167.png" ContentType="image/png"/>
  <Override PartName="/xl/media/image75.jpeg" ContentType="image/jpeg"/>
  <Override PartName="/xl/media/image76.png" ContentType="image/png"/>
  <Override PartName="/xl/media/image77.png" ContentType="image/png"/>
  <Override PartName="/xl/media/image78.png" ContentType="image/png"/>
  <Override PartName="/xl/media/image79.png" ContentType="image/png"/>
  <Override PartName="/xl/media/image80.jpeg" ContentType="image/jpeg"/>
  <Override PartName="/xl/media/image81.png" ContentType="image/png"/>
  <Override PartName="/xl/media/image175.png" ContentType="image/png"/>
  <Override PartName="/xl/media/image82.jpeg" ContentType="image/jpeg"/>
  <Override PartName="/xl/media/image83.png" ContentType="image/png"/>
  <Override PartName="/xl/media/image177.png" ContentType="image/png"/>
  <Override PartName="/xl/media/image84.png" ContentType="image/png"/>
  <Override PartName="/xl/media/image178.png" ContentType="image/png"/>
  <Override PartName="/xl/media/image85.png" ContentType="image/png"/>
  <Override PartName="/xl/media/image179.png" ContentType="image/png"/>
  <Override PartName="/xl/media/image86.png" ContentType="image/png"/>
  <Override PartName="/xl/media/image87.jpeg" ContentType="image/jpeg"/>
  <Override PartName="/xl/media/image88.jpeg" ContentType="image/jpeg"/>
  <Override PartName="/xl/media/image89.jpeg" ContentType="image/jpeg"/>
  <Override PartName="/xl/media/image90.jpeg" ContentType="image/jpeg"/>
  <Override PartName="/xl/media/image91.png" ContentType="image/png"/>
  <Override PartName="/xl/media/image185.png" ContentType="image/png"/>
  <Override PartName="/xl/media/image92.png" ContentType="image/png"/>
  <Override PartName="/xl/media/image186.png" ContentType="image/png"/>
  <Override PartName="/xl/media/image93.png" ContentType="image/png"/>
  <Override PartName="/xl/media/image187.png" ContentType="image/png"/>
  <Override PartName="/xl/media/image94.png" ContentType="image/png"/>
  <Override PartName="/xl/media/image188.png" ContentType="image/png"/>
  <Override PartName="/xl/media/image95.jpeg" ContentType="image/jpeg"/>
  <Override PartName="/xl/media/image96.png" ContentType="image/png"/>
  <Override PartName="/xl/media/image97.png" ContentType="image/png"/>
  <Override PartName="/xl/media/image98.png" ContentType="image/png"/>
  <Override PartName="/xl/media/image99.png" ContentType="image/png"/>
  <Override PartName="/xl/media/image100.jpeg" ContentType="image/jpeg"/>
  <Override PartName="/xl/media/image101.png" ContentType="image/png"/>
  <Override PartName="/xl/media/image222.png" ContentType="image/png"/>
  <Override PartName="/xl/media/image102.png" ContentType="image/png"/>
  <Override PartName="/xl/media/image223.png" ContentType="image/png"/>
  <Override PartName="/xl/media/image103.png" ContentType="image/png"/>
  <Override PartName="/xl/media/image224.png" ContentType="image/png"/>
  <Override PartName="/xl/media/image104.png" ContentType="image/png"/>
  <Override PartName="/xl/media/image225.png" ContentType="image/png"/>
  <Override PartName="/xl/media/image110.png" ContentType="image/png"/>
  <Override PartName="/xl/media/image231.png" ContentType="image/png"/>
  <Override PartName="/xl/media/image111.jpeg" ContentType="image/jpeg"/>
  <Override PartName="/xl/media/image232.jpeg" ContentType="image/jpeg"/>
  <Override PartName="/xl/media/image112.png" ContentType="image/png"/>
  <Override PartName="/xl/media/image113.jpeg" ContentType="image/jpeg"/>
  <Override PartName="/xl/media/image114.jpeg" ContentType="image/jpeg"/>
  <Override PartName="/xl/media/image115.jpeg" ContentType="image/jpeg"/>
  <Override PartName="/xl/media/image116.jpeg" ContentType="image/jpeg"/>
  <Override PartName="/xl/media/image119.png" ContentType="image/png"/>
  <Override PartName="/xl/media/image120.jpeg" ContentType="image/jpeg"/>
  <Override PartName="/xl/media/image241.jpeg" ContentType="image/jpeg"/>
  <Override PartName="/xl/media/image121.png" ContentType="image/png"/>
  <Override PartName="/xl/media/image122.jpeg" ContentType="image/jpeg"/>
  <Override PartName="/xl/media/image123.png" ContentType="image/png"/>
  <Override PartName="/xl/media/image124.png" ContentType="image/png"/>
  <Override PartName="/xl/media/image125.jpeg" ContentType="image/jpeg"/>
  <Override PartName="/xl/media/image128.jpeg" ContentType="image/jpeg"/>
  <Override PartName="/xl/media/image129.jpeg" ContentType="image/jpeg"/>
  <Override PartName="/xl/media/image207.png" ContentType="image/png"/>
  <Override PartName="/xl/media/image130.jpeg" ContentType="image/jpeg"/>
  <Override PartName="/xl/media/image131.jpeg" ContentType="image/jpeg"/>
  <Override PartName="/xl/media/image132.png" ContentType="image/png"/>
  <Override PartName="/xl/media/image133.jpeg" ContentType="image/jpeg"/>
  <Override PartName="/xl/media/image135.jpeg" ContentType="image/jpeg"/>
  <Override PartName="/xl/media/image137.jpeg" ContentType="image/jpeg"/>
  <Override PartName="/xl/media/image138.jpeg" ContentType="image/jpeg"/>
  <Override PartName="/xl/media/image140.png" ContentType="image/png"/>
  <Override PartName="/xl/media/image141.png" ContentType="image/png"/>
  <Override PartName="/xl/media/image142.png" ContentType="image/png"/>
  <Override PartName="/xl/media/image143.png" ContentType="image/png"/>
  <Override PartName="/xl/media/image144.png" ContentType="image/png"/>
  <Override PartName="/xl/media/image149.jpeg" ContentType="image/jpeg"/>
  <Override PartName="/xl/media/image150.jpeg" ContentType="image/jpeg"/>
  <Override PartName="/xl/media/image151.jpeg" ContentType="image/jpeg"/>
  <Override PartName="/xl/media/image152.jpeg" ContentType="image/jpeg"/>
  <Override PartName="/xl/media/image153.jpeg" ContentType="image/jpeg"/>
  <Override PartName="/xl/media/image154.jpeg" ContentType="image/jpeg"/>
  <Override PartName="/xl/media/image155.png" ContentType="image/png"/>
  <Override PartName="/xl/media/image156.jpeg" ContentType="image/jpeg"/>
  <Override PartName="/xl/media/image157.jpeg" ContentType="image/jpeg"/>
  <Override PartName="/xl/media/image160.jpeg" ContentType="image/jpeg"/>
  <Override PartName="/xl/media/image161.png" ContentType="image/png"/>
  <Override PartName="/xl/media/image162.png" ContentType="image/png"/>
  <Override PartName="/xl/media/image163.jpeg" ContentType="image/jpeg"/>
  <Override PartName="/xl/media/image164.png" ContentType="image/png"/>
  <Override PartName="/xl/media/image166.png" ContentType="image/png"/>
  <Override PartName="/xl/media/image169.png" ContentType="image/png"/>
  <Override PartName="/xl/media/image170.png" ContentType="image/png"/>
  <Override PartName="/xl/media/image171.png" ContentType="image/png"/>
  <Override PartName="/xl/media/image172.png" ContentType="image/png"/>
  <Override PartName="/xl/media/image173.png" ContentType="image/png"/>
  <Override PartName="/xl/media/image174.png" ContentType="image/png"/>
  <Override PartName="/xl/media/image176.png" ContentType="image/png"/>
  <Override PartName="/xl/media/image180.png" ContentType="image/png"/>
  <Override PartName="/xl/media/image181.png" ContentType="image/png"/>
  <Override PartName="/xl/media/image182.png" ContentType="image/png"/>
  <Override PartName="/xl/media/image183.png" ContentType="image/png"/>
  <Override PartName="/xl/media/image184.png" ContentType="image/png"/>
  <Override PartName="/xl/media/image189.png" ContentType="image/png"/>
  <Override PartName="/xl/media/image190.png" ContentType="image/png"/>
  <Override PartName="/xl/media/image191.png" ContentType="image/png"/>
  <Override PartName="/xl/media/image192.png" ContentType="image/png"/>
  <Override PartName="/xl/media/image193.png" ContentType="image/png"/>
  <Override PartName="/xl/media/image194.png" ContentType="image/png"/>
  <Override PartName="/xl/media/image195.png" ContentType="image/png"/>
  <Override PartName="/xl/media/image196.png" ContentType="image/png"/>
  <Override PartName="/xl/media/image197.jpeg" ContentType="image/jpeg"/>
  <Override PartName="/xl/media/image198.png" ContentType="image/png"/>
  <Override PartName="/xl/media/image199.png" ContentType="image/png"/>
  <Override PartName="/xl/media/image200.jpeg" ContentType="image/jpeg"/>
  <Override PartName="/xl/media/image201.jpeg" ContentType="image/jpeg"/>
  <Override PartName="/xl/media/image202.png" ContentType="image/png"/>
  <Override PartName="/xl/media/image203.jpeg" ContentType="image/jpeg"/>
  <Override PartName="/xl/media/image205.jpeg" ContentType="image/jpeg"/>
  <Override PartName="/xl/media/image209.png" ContentType="image/png"/>
  <Override PartName="/xl/media/image210.png" ContentType="image/png"/>
  <Override PartName="/xl/media/image211.jpeg" ContentType="image/jpeg"/>
  <Override PartName="/xl/media/image212.jpeg" ContentType="image/jpeg"/>
  <Override PartName="/xl/media/image213.jpeg" ContentType="image/jpeg"/>
  <Override PartName="/xl/media/image214.jpeg" ContentType="image/jpeg"/>
  <Override PartName="/xl/media/image215.jpeg" ContentType="image/jpeg"/>
  <Override PartName="/xl/media/image216.jpeg" ContentType="image/jpeg"/>
  <Override PartName="/xl/media/image219.jpeg" ContentType="image/jpeg"/>
  <Override PartName="/xl/media/image220.png" ContentType="image/png"/>
  <Override PartName="/xl/media/image221.png" ContentType="image/png"/>
  <Override PartName="/xl/media/image227.png" ContentType="image/png"/>
  <Override PartName="/xl/media/image230.png" ContentType="image/png"/>
  <Override PartName="/xl/media/image233.jpeg" ContentType="image/jpeg"/>
  <Override PartName="/xl/media/image234.png" ContentType="image/png"/>
  <Override PartName="/xl/media/image239.png" ContentType="image/png"/>
  <Override PartName="/xl/media/image240.png" ContentType="image/p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_rels/item1.xml.rels" ContentType="application/vnd.openxmlformats-package.relationship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microsoft.com/office/2011/relationships/webextensiontaskpanes" Target="xl/webextensions/taskpanes.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Feuil1" sheetId="1" state="visible" r:id="rId3"/>
    <sheet name="Choix" sheetId="2" state="hidden" r:id="rId4"/>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<sst xmlns="http://schemas.openxmlformats.org/spreadsheetml/2006/main" count="1277" uniqueCount="602">
  <si>
    <t xml:space="preserve">CATALOGUE/BON DE COMMANDE
A patager et diffuser à volonté</t>
  </si>
  <si>
    <r>
      <rPr>
        <sz val="18"/>
        <color theme="1"/>
        <rFont val="Times New Roman"/>
        <family val="1"/>
        <charset val="1"/>
      </rPr>
      <t xml:space="preserve">Jeunes plants potagers </t>
    </r>
    <r>
      <rPr>
        <b val="true"/>
        <sz val="18"/>
        <color theme="1"/>
        <rFont val="Times New Roman"/>
        <family val="1"/>
        <charset val="1"/>
      </rPr>
      <t xml:space="preserve">BIO
</t>
    </r>
    <r>
      <rPr>
        <sz val="18"/>
        <color theme="1"/>
        <rFont val="Times New Roman"/>
        <family val="1"/>
        <charset val="1"/>
      </rPr>
      <t xml:space="preserve">Printemps 2024</t>
    </r>
  </si>
  <si>
    <t xml:space="preserve">Merci de renseigner le tableau :</t>
  </si>
  <si>
    <t xml:space="preserve">NOM, Prénom :</t>
  </si>
  <si>
    <t xml:space="preserve">Adresse 1 :</t>
  </si>
  <si>
    <t xml:space="preserve">Adresse 2 :</t>
  </si>
  <si>
    <t xml:space="preserve">Code Postal, VILLE :</t>
  </si>
  <si>
    <t xml:space="preserve">Adresse mail :</t>
  </si>
  <si>
    <t xml:space="preserve">Téléphone :</t>
  </si>
  <si>
    <r>
      <rPr>
        <b val="true"/>
        <sz val="12"/>
        <color theme="1"/>
        <rFont val="Times New Roman"/>
        <family val="1"/>
        <charset val="1"/>
      </rPr>
      <t xml:space="preserve">Date d'enlèvement souhaitée :
</t>
    </r>
    <r>
      <rPr>
        <sz val="10"/>
        <color theme="1"/>
        <rFont val="Times New Roman"/>
        <family val="1"/>
        <charset val="1"/>
      </rPr>
      <t xml:space="preserve">(les légumes-fruits ne seront pas disponibles avant le jeudi 18 avril 2024) :</t>
    </r>
  </si>
  <si>
    <r>
      <rPr>
        <sz val="12"/>
        <color theme="1"/>
        <rFont val="Times New Roman"/>
        <family val="1"/>
        <charset val="1"/>
      </rPr>
      <t xml:space="preserve">Indiquez les quantités désirées dans la colonne </t>
    </r>
    <r>
      <rPr>
        <b val="true"/>
        <sz val="12"/>
        <color theme="1"/>
        <rFont val="Times New Roman"/>
        <family val="1"/>
        <charset val="1"/>
      </rPr>
      <t xml:space="preserve">Qu.</t>
    </r>
  </si>
  <si>
    <t xml:space="preserve">NE PAS OUBLIER D'ENREGISTRER CE DOCUMENT AVANT DE LE RETOURNER A :</t>
  </si>
  <si>
    <t xml:space="preserve">bruno@secateuretfourchette.com</t>
  </si>
  <si>
    <r>
      <rPr>
        <sz val="11"/>
        <color theme="1"/>
        <rFont val="Times New Roman"/>
        <family val="1"/>
        <charset val="1"/>
      </rPr>
      <t xml:space="preserve">
La commande sera définitivement validée par le paiement d'un acompte (indiqué en bas de ce document) correspondant à 20% du montant total de la commande :
             - Par espèces déposées au siège de </t>
    </r>
    <r>
      <rPr>
        <b val="true"/>
        <sz val="11"/>
        <color theme="1"/>
        <rFont val="Times New Roman"/>
        <family val="1"/>
        <charset val="1"/>
      </rPr>
      <t xml:space="preserve">Sécateur et Fourchette - 100, route des Borrels - 83400 HYERES
</t>
    </r>
    <r>
      <rPr>
        <sz val="11"/>
        <color theme="1"/>
        <rFont val="Times New Roman"/>
        <family val="1"/>
        <charset val="1"/>
      </rPr>
      <t xml:space="preserve">             - Par chèque déposé ou adressé au siège de </t>
    </r>
    <r>
      <rPr>
        <b val="true"/>
        <sz val="11"/>
        <color theme="1"/>
        <rFont val="Times New Roman"/>
        <family val="1"/>
        <charset val="1"/>
      </rPr>
      <t xml:space="preserve">Sécateur et Fourchette
</t>
    </r>
    <r>
      <rPr>
        <sz val="11"/>
        <color theme="1"/>
        <rFont val="Times New Roman"/>
        <family val="1"/>
        <charset val="1"/>
      </rPr>
      <t xml:space="preserve">             - Par virement (IBAN : FR76 4255 9100 0008 0270 3594 691 - BIC : CCOPFRPPXXX )
Dans tous les cas de figure, une fois l'acompte versé, une facture vous sera remise ou adressée afin de notifier que nous avons bien pris en compte votre commande. Sur la facture figurera le montant total de la facture, l'acompte versé, et le solde restant à régler à l'enlevèment des végétaux.
</t>
    </r>
    <r>
      <rPr>
        <b val="true"/>
        <sz val="11"/>
        <color theme="1"/>
        <rFont val="Times New Roman"/>
        <family val="1"/>
        <charset val="1"/>
      </rPr>
      <t xml:space="preserve">                               Délai minimum pour passer la commande, avant récupération des plants à la pépinière : 8 semaines
</t>
    </r>
    <r>
      <rPr>
        <sz val="11"/>
        <color theme="1"/>
        <rFont val="Times New Roman"/>
        <family val="1"/>
        <charset val="1"/>
      </rPr>
      <t xml:space="preserve">Vous pouvez demander plusieurs dates de fourniture de plants. Pour cela, remplissez autant de catalogue/bon de commande que de dates de livraison</t>
    </r>
  </si>
  <si>
    <t xml:space="preserve">Catégorie</t>
  </si>
  <si>
    <t xml:space="preserve">Noms</t>
  </si>
  <si>
    <t xml:space="preserve">Description</t>
  </si>
  <si>
    <t xml:space="preserve">Conditionnement</t>
  </si>
  <si>
    <t xml:space="preserve">Prix</t>
  </si>
  <si>
    <t xml:space="preserve">Qu.</t>
  </si>
  <si>
    <t xml:space="preserve">Total</t>
  </si>
  <si>
    <t xml:space="preserve">Aromatiques</t>
  </si>
  <si>
    <r>
      <rPr>
        <b val="true"/>
        <sz val="12"/>
        <color theme="1"/>
        <rFont val="Aptos Narrow"/>
        <family val="2"/>
        <charset val="1"/>
      </rPr>
      <t xml:space="preserve">Aneth
</t>
    </r>
    <r>
      <rPr>
        <i val="true"/>
        <sz val="8"/>
        <color theme="1"/>
        <rFont val="Aptos Narrow"/>
        <family val="2"/>
        <charset val="1"/>
      </rPr>
      <t xml:space="preserve">(Anethum graveolens)</t>
    </r>
  </si>
  <si>
    <t xml:space="preserve">Plante condimentaire aux feuilles et graines très aromatiques</t>
  </si>
  <si>
    <r>
      <rPr>
        <sz val="8"/>
        <color theme="1"/>
        <rFont val="Arial"/>
        <family val="2"/>
        <charset val="1"/>
      </rPr>
      <t xml:space="preserve">Barquette 12 mottes pressées
</t>
    </r>
    <r>
      <rPr>
        <sz val="8"/>
        <color rgb="FFFF0000"/>
        <rFont val="Arial"/>
        <family val="2"/>
        <charset val="1"/>
      </rPr>
      <t xml:space="preserve">A planter avant le 15 mars</t>
    </r>
  </si>
  <si>
    <r>
      <rPr>
        <b val="true"/>
        <sz val="12"/>
        <color theme="1"/>
        <rFont val="Aptos Narrow"/>
        <family val="2"/>
        <charset val="1"/>
      </rPr>
      <t xml:space="preserve">Armoise annuelle
</t>
    </r>
    <r>
      <rPr>
        <i val="true"/>
        <sz val="8"/>
        <color theme="1"/>
        <rFont val="Aptos Narrow"/>
        <family val="2"/>
        <charset val="1"/>
      </rPr>
      <t xml:space="preserve">(Artemisia annua)</t>
    </r>
  </si>
  <si>
    <t xml:space="preserve">Plante aromatique tonique, stimulante, connue pour ses bienfaits, utilisée depuis des siècles en mèdecine chinoise</t>
  </si>
  <si>
    <t xml:space="preserve">Barquette 6 mottes pressées</t>
  </si>
  <si>
    <r>
      <rPr>
        <b val="true"/>
        <sz val="12"/>
        <color theme="1"/>
        <rFont val="Aptos Narrow"/>
        <family val="2"/>
        <charset val="1"/>
      </rPr>
      <t xml:space="preserve">Basilic 'A Grandes Feuilles'
</t>
    </r>
    <r>
      <rPr>
        <i val="true"/>
        <sz val="8"/>
        <color theme="1"/>
        <rFont val="Aptos Narrow"/>
        <family val="2"/>
        <charset val="1"/>
      </rPr>
      <t xml:space="preserve">(Ocimum basilicum)</t>
    </r>
  </si>
  <si>
    <t xml:space="preserve">Variété très vigoureuse à forte production d'arôme</t>
  </si>
  <si>
    <r>
      <rPr>
        <b val="true"/>
        <sz val="12"/>
        <color theme="1"/>
        <rFont val="Aptos Narrow"/>
        <family val="2"/>
        <charset val="1"/>
      </rPr>
      <t xml:space="preserve">Basilic cannelle
</t>
    </r>
    <r>
      <rPr>
        <i val="true"/>
        <sz val="8"/>
        <color theme="1"/>
        <rFont val="Aptos Narrow"/>
        <family val="2"/>
        <charset val="1"/>
      </rPr>
      <t xml:space="preserve">(Ocimum basilicum)</t>
    </r>
  </si>
  <si>
    <t xml:space="preserve">Saveur rappelant la cannelle et le clou de girofle</t>
  </si>
  <si>
    <r>
      <rPr>
        <b val="true"/>
        <sz val="12"/>
        <color theme="1"/>
        <rFont val="Aptos Narrow"/>
        <family val="2"/>
        <charset val="1"/>
      </rPr>
      <t xml:space="preserve">Basilic citron
</t>
    </r>
    <r>
      <rPr>
        <i val="true"/>
        <sz val="8"/>
        <color theme="1"/>
        <rFont val="Aptos Narrow"/>
        <family val="2"/>
        <charset val="1"/>
      </rPr>
      <t xml:space="preserve">(Ocimum basilicum </t>
    </r>
    <r>
      <rPr>
        <sz val="8"/>
        <color theme="1"/>
        <rFont val="Aptos Narrow"/>
        <family val="2"/>
        <charset val="1"/>
      </rPr>
      <t xml:space="preserve">'Citriodorum'</t>
    </r>
    <r>
      <rPr>
        <i val="true"/>
        <sz val="8"/>
        <color theme="1"/>
        <rFont val="Aptos Narrow"/>
        <family val="2"/>
        <charset val="1"/>
      </rPr>
      <t xml:space="preserve">)</t>
    </r>
  </si>
  <si>
    <t xml:space="preserve">Comme son nom l'indique, cette plante aromatique associe les arômes du basilic et du citron. Elle compte parmi les condiments les plus agréables</t>
  </si>
  <si>
    <r>
      <rPr>
        <b val="true"/>
        <sz val="12"/>
        <color theme="1"/>
        <rFont val="Aptos Narrow"/>
        <family val="2"/>
        <charset val="1"/>
      </rPr>
      <t xml:space="preserve">Basilic 'Genovese'
</t>
    </r>
    <r>
      <rPr>
        <i val="true"/>
        <sz val="8"/>
        <color theme="1"/>
        <rFont val="Aptos Narrow"/>
        <family val="2"/>
        <charset val="1"/>
      </rPr>
      <t xml:space="preserve">(Ocimum basilicum)</t>
    </r>
  </si>
  <si>
    <t xml:space="preserve">Très aromatique et parfumé. Feuilles lisses</t>
  </si>
  <si>
    <r>
      <rPr>
        <b val="true"/>
        <sz val="12"/>
        <color theme="1"/>
        <rFont val="Aptos Narrow"/>
        <family val="2"/>
        <charset val="1"/>
      </rPr>
      <t xml:space="preserve">Basilic 'Grec'
</t>
    </r>
    <r>
      <rPr>
        <i val="true"/>
        <sz val="8"/>
        <color theme="1"/>
        <rFont val="Aptos Narrow"/>
        <family val="2"/>
        <charset val="1"/>
      </rPr>
      <t xml:space="preserve">(Ocimum basilicum)</t>
    </r>
  </si>
  <si>
    <t xml:space="preserve">Basilic à petites feuilles et très aromatique grandissant en forme de boule. Se comporte très bien en pot</t>
  </si>
  <si>
    <r>
      <rPr>
        <b val="true"/>
        <sz val="12"/>
        <color theme="1"/>
        <rFont val="Aptos Narrow"/>
        <family val="2"/>
        <charset val="1"/>
      </rPr>
      <t xml:space="preserve">Basilic 'Marseillais'
</t>
    </r>
    <r>
      <rPr>
        <i val="true"/>
        <sz val="8"/>
        <color theme="1"/>
        <rFont val="Aptos Narrow"/>
        <family val="2"/>
        <charset val="1"/>
      </rPr>
      <t xml:space="preserve">(Ocimum basilicum)</t>
    </r>
  </si>
  <si>
    <t xml:space="preserve">Variété traditionnelle provençale, très parfumée et typée, lente à monter en graine</t>
  </si>
  <si>
    <r>
      <rPr>
        <b val="true"/>
        <sz val="12"/>
        <color theme="1"/>
        <rFont val="Aptos Narrow"/>
        <family val="2"/>
        <charset val="1"/>
      </rPr>
      <t xml:space="preserve">Basilic pourpre
</t>
    </r>
    <r>
      <rPr>
        <i val="true"/>
        <sz val="8"/>
        <color theme="1"/>
        <rFont val="Aptos Narrow"/>
        <family val="2"/>
        <charset val="1"/>
      </rPr>
      <t xml:space="preserve">(Ocimum basilicum </t>
    </r>
    <r>
      <rPr>
        <sz val="8"/>
        <color theme="1"/>
        <rFont val="Aptos Narrow"/>
        <family val="2"/>
        <charset val="1"/>
      </rPr>
      <t xml:space="preserve">'Osmin'</t>
    </r>
    <r>
      <rPr>
        <i val="true"/>
        <sz val="8"/>
        <color theme="1"/>
        <rFont val="Aptos Narrow"/>
        <family val="2"/>
        <charset val="1"/>
      </rPr>
      <t xml:space="preserve">)</t>
    </r>
  </si>
  <si>
    <r>
      <rPr>
        <b val="true"/>
        <sz val="12"/>
        <color theme="1"/>
        <rFont val="Aptos Narrow"/>
        <family val="2"/>
        <charset val="1"/>
      </rPr>
      <t xml:space="preserve">Basilic réglisse
</t>
    </r>
    <r>
      <rPr>
        <i val="true"/>
        <sz val="8"/>
        <color theme="1"/>
        <rFont val="Aptos Narrow"/>
        <family val="2"/>
        <charset val="1"/>
      </rPr>
      <t xml:space="preserve">(Ocimum basilicum 'Glycyrrhizum')</t>
    </r>
  </si>
  <si>
    <t xml:space="preserve">Feuilles vert mat allongées au fort goût de réglisse. Plante à port érigé</t>
  </si>
  <si>
    <r>
      <rPr>
        <b val="true"/>
        <sz val="12"/>
        <color theme="1"/>
        <rFont val="Aptos Narrow"/>
        <family val="2"/>
        <charset val="1"/>
      </rPr>
      <t xml:space="preserve">Basilic 'Rutger Obsession'
</t>
    </r>
    <r>
      <rPr>
        <i val="true"/>
        <sz val="8"/>
        <color theme="1"/>
        <rFont val="Aptos Narrow"/>
        <family val="2"/>
        <charset val="1"/>
      </rPr>
      <t xml:space="preserve">(Ocimum basilicum)</t>
    </r>
  </si>
  <si>
    <r>
      <rPr>
        <sz val="9"/>
        <color theme="1"/>
        <rFont val="Arial"/>
        <family val="2"/>
        <charset val="1"/>
      </rPr>
      <t xml:space="preserve">Variété vigoureuse, </t>
    </r>
    <r>
      <rPr>
        <b val="true"/>
        <sz val="9"/>
        <color theme="1"/>
        <rFont val="Arial"/>
        <family val="2"/>
        <charset val="1"/>
      </rPr>
      <t xml:space="preserve">très résistante au mildiou</t>
    </r>
    <r>
      <rPr>
        <sz val="9"/>
        <color theme="1"/>
        <rFont val="Arial"/>
        <family val="2"/>
        <charset val="1"/>
      </rPr>
      <t xml:space="preserve">, aux nombreuses feuilles brillantes vert foncé, à l’arôme légèrement épicé</t>
    </r>
  </si>
  <si>
    <r>
      <rPr>
        <b val="true"/>
        <sz val="12"/>
        <color theme="1"/>
        <rFont val="Aptos Narrow"/>
        <family val="2"/>
        <charset val="1"/>
      </rPr>
      <t xml:space="preserve">Basilic sacré, Rama Tulsi
</t>
    </r>
    <r>
      <rPr>
        <i val="true"/>
        <sz val="8"/>
        <color theme="1"/>
        <rFont val="Aptos Narrow"/>
        <family val="2"/>
        <charset val="1"/>
      </rPr>
      <t xml:space="preserve">(Ocimum sanctum)</t>
    </r>
  </si>
  <si>
    <t xml:space="preserve">Le tulsi est très consommé en Inde sous forme d'infusion qui se substitue souvent au thé. La médecine ayurvédique lui reconnaît de nombreuses vertus</t>
  </si>
  <si>
    <r>
      <rPr>
        <b val="true"/>
        <sz val="12"/>
        <color theme="1"/>
        <rFont val="Aptos Narrow"/>
        <family val="2"/>
        <charset val="1"/>
      </rPr>
      <t xml:space="preserve">Basilic thaï
</t>
    </r>
    <r>
      <rPr>
        <i val="true"/>
        <sz val="8"/>
        <color theme="1"/>
        <rFont val="Aptos Narrow"/>
        <family val="2"/>
        <charset val="1"/>
      </rPr>
      <t xml:space="preserve">(Ocimum basilicum var. thyrsiflora)</t>
    </r>
  </si>
  <si>
    <t xml:space="preserve">Basilic à la saveur très épicée proche de celle de l'estragon ou de l'anis. Les feuilles sont employées fraîches, spécialement en cuisine thaï ou orientale</t>
  </si>
  <si>
    <r>
      <rPr>
        <b val="true"/>
        <sz val="12"/>
        <color theme="1"/>
        <rFont val="Aptos Narrow"/>
        <family val="2"/>
        <charset val="1"/>
      </rPr>
      <t xml:space="preserve">Basilic thym, Vana Tulsi
</t>
    </r>
    <r>
      <rPr>
        <i val="true"/>
        <sz val="8"/>
        <color theme="1"/>
        <rFont val="Aptos Narrow"/>
        <family val="2"/>
        <charset val="1"/>
      </rPr>
      <t xml:space="preserve">(Ocimum gratissimum)</t>
    </r>
  </si>
  <si>
    <t xml:space="preserve">Surprenante variété de basilic aux saveurs se rapprochant de celles du thym, à consommer avec des salades estivales, sur des pizzas. Plante médicinale utilisée dans la médecine ayurvédique</t>
  </si>
  <si>
    <r>
      <rPr>
        <b val="true"/>
        <sz val="12"/>
        <color theme="1"/>
        <rFont val="Aptos Narrow"/>
        <family val="2"/>
        <charset val="1"/>
      </rPr>
      <t xml:space="preserve">Basilic en mélange de 2 variétés</t>
    </r>
    <r>
      <rPr>
        <sz val="12"/>
        <color theme="1"/>
        <rFont val="Aptos Narrow"/>
        <family val="2"/>
        <charset val="1"/>
      </rPr>
      <t xml:space="preserve"> </t>
    </r>
    <r>
      <rPr>
        <sz val="10"/>
        <color theme="1"/>
        <rFont val="Aptos Narrow"/>
        <family val="2"/>
        <charset val="1"/>
      </rPr>
      <t xml:space="preserve">(3 plants/variété)
</t>
    </r>
    <r>
      <rPr>
        <i val="true"/>
        <sz val="8"/>
        <color theme="1"/>
        <rFont val="Aptos Narrow"/>
        <family val="2"/>
        <charset val="1"/>
      </rPr>
      <t xml:space="preserve">(Ocimum sp.)</t>
    </r>
  </si>
  <si>
    <t xml:space="preserve">Choix 1</t>
  </si>
  <si>
    <t xml:space="preserve">Précisez vos 2 choix dans les 12 variétés citées ci-dessus :</t>
  </si>
  <si>
    <t xml:space="preserve">Choix 2</t>
  </si>
  <si>
    <t xml:space="preserve">Choix 3</t>
  </si>
  <si>
    <r>
      <rPr>
        <b val="true"/>
        <sz val="12"/>
        <color theme="1"/>
        <rFont val="Aptos Narrow"/>
        <family val="2"/>
        <charset val="1"/>
      </rPr>
      <t xml:space="preserve">Cerfeuil
</t>
    </r>
    <r>
      <rPr>
        <i val="true"/>
        <sz val="8"/>
        <color theme="1"/>
        <rFont val="Aptos Narrow"/>
        <family val="2"/>
        <charset val="1"/>
      </rPr>
      <t xml:space="preserve">(Anthriscus cerefolium)</t>
    </r>
  </si>
  <si>
    <t xml:space="preserve">Plante condimentaire pour ses feuilles au goût légèrement anisé.</t>
  </si>
  <si>
    <t xml:space="preserve">Barquette 12 mottes pressées</t>
  </si>
  <si>
    <r>
      <rPr>
        <b val="true"/>
        <sz val="12"/>
        <color theme="1"/>
        <rFont val="Aptos Narrow"/>
        <family val="2"/>
        <charset val="1"/>
      </rPr>
      <t xml:space="preserve">Ciboule, cive, cébette
</t>
    </r>
    <r>
      <rPr>
        <i val="true"/>
        <sz val="8"/>
        <color theme="1"/>
        <rFont val="Aptos Narrow"/>
        <family val="2"/>
        <charset val="1"/>
      </rPr>
      <t xml:space="preserve">(Allium fistulosum)</t>
    </r>
  </si>
  <si>
    <r>
      <rPr>
        <b val="true"/>
        <sz val="12"/>
        <color theme="1"/>
        <rFont val="Aptos Narrow"/>
        <family val="2"/>
        <charset val="1"/>
      </rPr>
      <t xml:space="preserve">Coriandre à petites graines
</t>
    </r>
    <r>
      <rPr>
        <i val="true"/>
        <sz val="8"/>
        <color theme="1"/>
        <rFont val="Aptos Narrow"/>
        <family val="2"/>
        <charset val="1"/>
      </rPr>
      <t xml:space="preserve">(Coriandrum sativum)</t>
    </r>
  </si>
  <si>
    <r>
      <rPr>
        <b val="true"/>
        <sz val="12"/>
        <color theme="1"/>
        <rFont val="Aptos Narrow"/>
        <family val="2"/>
        <charset val="1"/>
      </rPr>
      <t xml:space="preserve">Epazote, thé du Mexique
</t>
    </r>
    <r>
      <rPr>
        <i val="true"/>
        <sz val="8"/>
        <color theme="1"/>
        <rFont val="Aptos Narrow"/>
        <family val="2"/>
        <charset val="1"/>
      </rPr>
      <t xml:space="preserve">(Disphania ambrosioides)</t>
    </r>
  </si>
  <si>
    <r>
      <rPr>
        <b val="true"/>
        <sz val="12"/>
        <color theme="1"/>
        <rFont val="Aptos Narrow"/>
        <family val="2"/>
        <charset val="1"/>
      </rPr>
      <t xml:space="preserve">Fenouil commun
</t>
    </r>
    <r>
      <rPr>
        <i val="true"/>
        <sz val="8"/>
        <color theme="1"/>
        <rFont val="Aptos Narrow"/>
        <family val="2"/>
        <charset val="1"/>
      </rPr>
      <t xml:space="preserve">(Foeniculum vulgare)</t>
    </r>
  </si>
  <si>
    <r>
      <rPr>
        <b val="true"/>
        <sz val="12"/>
        <color theme="1"/>
        <rFont val="Aptos Narrow"/>
        <family val="2"/>
        <charset val="1"/>
      </rPr>
      <t xml:space="preserve">Huacatay, tagète des décombres
</t>
    </r>
    <r>
      <rPr>
        <i val="true"/>
        <sz val="8"/>
        <color theme="1"/>
        <rFont val="Aptos Narrow"/>
        <family val="2"/>
        <charset val="1"/>
      </rPr>
      <t xml:space="preserve">(Tagetes minuta)</t>
    </r>
  </si>
  <si>
    <r>
      <rPr>
        <b val="true"/>
        <sz val="12"/>
        <color theme="1"/>
        <rFont val="Aptos Narrow"/>
        <family val="2"/>
        <charset val="1"/>
      </rPr>
      <t xml:space="preserve">Livèche, ache des montagnes, céleri perpétuel
</t>
    </r>
    <r>
      <rPr>
        <i val="true"/>
        <sz val="8"/>
        <color theme="1"/>
        <rFont val="Aptos Narrow"/>
        <family val="2"/>
        <charset val="1"/>
      </rPr>
      <t xml:space="preserve">(Levisticum officinale)</t>
    </r>
  </si>
  <si>
    <r>
      <rPr>
        <b val="true"/>
        <sz val="12"/>
        <color theme="1"/>
        <rFont val="Aptos Narrow"/>
        <family val="2"/>
        <charset val="1"/>
      </rPr>
      <t xml:space="preserve">Papalo, coriandre de Bolivie
</t>
    </r>
    <r>
      <rPr>
        <i val="true"/>
        <sz val="8"/>
        <color theme="1"/>
        <rFont val="Aptos Narrow"/>
        <family val="2"/>
        <charset val="1"/>
      </rPr>
      <t xml:space="preserve">(Porophyllum ruderale)</t>
    </r>
  </si>
  <si>
    <r>
      <rPr>
        <b val="true"/>
        <sz val="12"/>
        <color theme="1"/>
        <rFont val="Aptos Narrow"/>
        <family val="2"/>
        <charset val="1"/>
      </rPr>
      <t xml:space="preserve">Pérille à feuilles bicolores, shiso de Corée
</t>
    </r>
    <r>
      <rPr>
        <i val="true"/>
        <sz val="8"/>
        <color theme="1"/>
        <rFont val="Aptos Narrow"/>
        <family val="2"/>
        <charset val="1"/>
      </rPr>
      <t xml:space="preserve">(Perilla frutescens)</t>
    </r>
  </si>
  <si>
    <r>
      <rPr>
        <b val="true"/>
        <sz val="12"/>
        <color theme="1"/>
        <rFont val="Aptos Narrow"/>
        <family val="2"/>
        <charset val="1"/>
      </rPr>
      <t xml:space="preserve">Pérille rouge, shiso pourpre
</t>
    </r>
    <r>
      <rPr>
        <i val="true"/>
        <sz val="8"/>
        <color theme="1"/>
        <rFont val="Aptos Narrow"/>
        <family val="2"/>
        <charset val="1"/>
      </rPr>
      <t xml:space="preserve">(Perilla frutescens</t>
    </r>
    <r>
      <rPr>
        <sz val="11"/>
        <color theme="1"/>
        <rFont val="Aptos Narrow"/>
        <family val="2"/>
        <charset val="1"/>
      </rPr>
      <t xml:space="preserve">)</t>
    </r>
  </si>
  <si>
    <r>
      <rPr>
        <b val="true"/>
        <sz val="12"/>
        <color theme="1"/>
        <rFont val="Aptos Narrow"/>
        <family val="2"/>
        <charset val="1"/>
      </rPr>
      <t xml:space="preserve">Pérille verte, shiso vert
</t>
    </r>
    <r>
      <rPr>
        <i val="true"/>
        <sz val="8"/>
        <color theme="1"/>
        <rFont val="Aptos Narrow"/>
        <family val="2"/>
        <charset val="1"/>
      </rPr>
      <t xml:space="preserve">(Perilla frutescens)</t>
    </r>
  </si>
  <si>
    <r>
      <rPr>
        <b val="true"/>
        <sz val="12"/>
        <color theme="1"/>
        <rFont val="Aptos Narrow"/>
        <family val="2"/>
        <charset val="1"/>
      </rPr>
      <t xml:space="preserve">Persil frisé vert foncé 'Talent'
</t>
    </r>
    <r>
      <rPr>
        <i val="true"/>
        <sz val="8"/>
        <color theme="1"/>
        <rFont val="Aptos Narrow"/>
        <family val="2"/>
        <charset val="1"/>
      </rPr>
      <t xml:space="preserve">(Petroselinum crispum)</t>
    </r>
  </si>
  <si>
    <r>
      <rPr>
        <b val="true"/>
        <sz val="12"/>
        <color theme="1"/>
        <rFont val="Aptos Narrow"/>
        <family val="2"/>
        <charset val="1"/>
      </rPr>
      <t xml:space="preserve">Persil plat 'Géant d'Italie'
</t>
    </r>
    <r>
      <rPr>
        <i val="true"/>
        <sz val="8"/>
        <color theme="1"/>
        <rFont val="Aptos Narrow"/>
        <family val="2"/>
        <charset val="1"/>
      </rPr>
      <t xml:space="preserve">(Petroselinum crispum)</t>
    </r>
  </si>
  <si>
    <r>
      <rPr>
        <b val="true"/>
        <sz val="12"/>
        <color theme="1"/>
        <rFont val="Aptos Narrow"/>
        <family val="2"/>
        <charset val="1"/>
      </rPr>
      <t xml:space="preserve">Tagète citron
</t>
    </r>
    <r>
      <rPr>
        <i val="true"/>
        <sz val="8"/>
        <color theme="1"/>
        <rFont val="Aptos Narrow"/>
        <family val="2"/>
        <charset val="1"/>
      </rPr>
      <t xml:space="preserve">Tagetes tenuifolia)</t>
    </r>
  </si>
  <si>
    <r>
      <rPr>
        <b val="true"/>
        <sz val="12"/>
        <color theme="1"/>
        <rFont val="Aptos Narrow"/>
        <family val="2"/>
        <charset val="1"/>
      </rPr>
      <t xml:space="preserve">Tagète réglisse
</t>
    </r>
    <r>
      <rPr>
        <i val="true"/>
        <sz val="8"/>
        <color theme="1"/>
        <rFont val="Aptos Narrow"/>
        <family val="2"/>
        <charset val="1"/>
      </rPr>
      <t xml:space="preserve">(Tagetes  filifolia)</t>
    </r>
  </si>
  <si>
    <t xml:space="preserve">Fleurs à consommer</t>
  </si>
  <si>
    <r>
      <rPr>
        <b val="true"/>
        <sz val="12"/>
        <color theme="1"/>
        <rFont val="Aptos Narrow"/>
        <family val="2"/>
        <charset val="1"/>
      </rPr>
      <t xml:space="preserve">Bissap, oseille de Guinée, hibiscus à jus
</t>
    </r>
    <r>
      <rPr>
        <i val="true"/>
        <sz val="8"/>
        <color theme="1"/>
        <rFont val="Aptos Narrow"/>
        <family val="2"/>
        <charset val="1"/>
      </rPr>
      <t xml:space="preserve">(Hibiscus sabdariffa)</t>
    </r>
  </si>
  <si>
    <t xml:space="preserve">Fleurs d'un diamètre pouvant atteindre 8 cm. Chaque fleur s'ouvre en corolle composée de 5 pétales. Lorsque la fleur tombe, elle dévoile un gros calice rouge pourpre qui est la partie de la plante utilisée pour fabriquer le bissap, boisson populaire en Afrique subsaharienne et en Egypte</t>
  </si>
  <si>
    <r>
      <rPr>
        <b val="true"/>
        <sz val="12"/>
        <color theme="1"/>
        <rFont val="Aptos Narrow"/>
        <family val="2"/>
        <charset val="1"/>
      </rPr>
      <t xml:space="preserve">Brède-mafane, cresson de Parà
</t>
    </r>
    <r>
      <rPr>
        <i val="true"/>
        <sz val="8"/>
        <color theme="1"/>
        <rFont val="Aptos Narrow"/>
        <family val="2"/>
        <charset val="1"/>
      </rPr>
      <t xml:space="preserve">(Acmella oleracea)</t>
    </r>
  </si>
  <si>
    <r>
      <rPr>
        <b val="true"/>
        <sz val="12"/>
        <color theme="1"/>
        <rFont val="Aptos Narrow"/>
        <family val="2"/>
        <charset val="1"/>
      </rPr>
      <t xml:space="preserve">Capucine
</t>
    </r>
    <r>
      <rPr>
        <i val="true"/>
        <sz val="8"/>
        <color theme="1"/>
        <rFont val="Aptos Narrow"/>
        <family val="2"/>
        <charset val="1"/>
      </rPr>
      <t xml:space="preserve">(Tropaeolum majus)</t>
    </r>
  </si>
  <si>
    <r>
      <rPr>
        <b val="true"/>
        <sz val="12"/>
        <color theme="1"/>
        <rFont val="Aptos Narrow"/>
        <family val="2"/>
        <charset val="1"/>
      </rPr>
      <t xml:space="preserve">Courge 'Longue de Nice'
</t>
    </r>
    <r>
      <rPr>
        <i val="true"/>
        <sz val="8"/>
        <color theme="1"/>
        <rFont val="Aptos Narrow"/>
        <family val="2"/>
        <charset val="1"/>
      </rPr>
      <t xml:space="preserve">(Cucurbita maxima)</t>
    </r>
  </si>
  <si>
    <r>
      <rPr>
        <b val="true"/>
        <sz val="12"/>
        <color theme="1"/>
        <rFont val="Aptos Narrow"/>
        <family val="2"/>
        <charset val="1"/>
      </rPr>
      <t xml:space="preserve">Courgette 'de Nice à fruits ronds'
</t>
    </r>
    <r>
      <rPr>
        <i val="true"/>
        <sz val="8"/>
        <color theme="1"/>
        <rFont val="Aptos Narrow"/>
        <family val="2"/>
        <charset val="1"/>
      </rPr>
      <t xml:space="preserve">(Cucurbita pepo)</t>
    </r>
  </si>
  <si>
    <t xml:space="preserve">Légumes-feuilles</t>
  </si>
  <si>
    <r>
      <rPr>
        <b val="true"/>
        <sz val="12"/>
        <color theme="1"/>
        <rFont val="Aptos Narrow"/>
        <family val="2"/>
        <charset val="1"/>
      </rPr>
      <t xml:space="preserve">Blette, côte de bette, en mélange de couleur
</t>
    </r>
    <r>
      <rPr>
        <i val="true"/>
        <sz val="8"/>
        <color theme="1"/>
        <rFont val="Aptos Narrow"/>
        <family val="2"/>
        <charset val="1"/>
      </rPr>
      <t xml:space="preserve">(Beta vulgaris)</t>
    </r>
  </si>
  <si>
    <t xml:space="preserve">Le mélange « Arc en ciel » de bette à carde est une collection de différents coloris rouge, jaune, orange, rose et blanc. Les feuilles sont vert foncé sur cardes magnifiquement colorées</t>
  </si>
  <si>
    <r>
      <rPr>
        <b val="true"/>
        <sz val="12"/>
        <color theme="1"/>
        <rFont val="Aptos Narrow"/>
        <family val="2"/>
        <charset val="1"/>
      </rPr>
      <t xml:space="preserve">Blette, côte de bette 'de Nice' à cardes blanches </t>
    </r>
    <r>
      <rPr>
        <b val="true"/>
        <u val="single"/>
        <sz val="12"/>
        <color theme="1"/>
        <rFont val="Aptos Narrow"/>
        <family val="2"/>
        <charset val="1"/>
      </rPr>
      <t xml:space="preserve">étroites
</t>
    </r>
    <r>
      <rPr>
        <i val="true"/>
        <sz val="8"/>
        <color theme="1"/>
        <rFont val="Aptos Narrow"/>
        <family val="2"/>
        <charset val="1"/>
      </rPr>
      <t xml:space="preserve">(Beta vulgaris)</t>
    </r>
  </si>
  <si>
    <t xml:space="preserve">Les feuilles s’accommodent comme les épinards, les côtes (ou cardes) se cuisinent à la vapeur, en gratin ou en tarte</t>
  </si>
  <si>
    <r>
      <rPr>
        <b val="true"/>
        <sz val="12"/>
        <color theme="1"/>
        <rFont val="Aptos Narrow"/>
        <family val="2"/>
        <charset val="1"/>
      </rPr>
      <t xml:space="preserve">Blette, côte de bette à cardes blanches </t>
    </r>
    <r>
      <rPr>
        <b val="true"/>
        <u val="single"/>
        <sz val="12"/>
        <color theme="1"/>
        <rFont val="Aptos Narrow"/>
        <family val="2"/>
        <charset val="1"/>
      </rPr>
      <t xml:space="preserve">larges</t>
    </r>
    <r>
      <rPr>
        <b val="true"/>
        <sz val="12"/>
        <color theme="1"/>
        <rFont val="Aptos Narrow"/>
        <family val="2"/>
        <charset val="1"/>
      </rPr>
      <t xml:space="preserve"> 'Ampuis'
</t>
    </r>
    <r>
      <rPr>
        <i val="true"/>
        <sz val="8"/>
        <color theme="1"/>
        <rFont val="Aptos Narrow"/>
        <family val="2"/>
        <charset val="1"/>
      </rPr>
      <t xml:space="preserve">(Beta vulgaris)</t>
    </r>
  </si>
  <si>
    <t xml:space="preserve">Larges côtes de 10 à 12 cm, plates, très blanches de 35 à 45 cm de long. Feuillage dressé, lisse et vert foncé. Résistante au froid. Bonne tenue à la montaison</t>
  </si>
  <si>
    <r>
      <rPr>
        <b val="true"/>
        <sz val="12"/>
        <color theme="1"/>
        <rFont val="Aptos Narrow"/>
        <family val="2"/>
        <charset val="1"/>
      </rPr>
      <t xml:space="preserve">Céléri branche 'Tango'
</t>
    </r>
    <r>
      <rPr>
        <i val="true"/>
        <sz val="8"/>
        <color theme="1"/>
        <rFont val="Aptos Narrow"/>
        <family val="2"/>
        <charset val="1"/>
      </rPr>
      <t xml:space="preserve">(Apium graveolens)</t>
    </r>
  </si>
  <si>
    <t xml:space="preserve">Variété vigoureuse et précoce, au port très érigé. Côtes vert foncé, tendres et lisses, très parfumées. Blanchit naturellement. Très bonne résistance à la montaison</t>
  </si>
  <si>
    <r>
      <rPr>
        <b val="true"/>
        <sz val="12"/>
        <color theme="1"/>
        <rFont val="Aptos Narrow"/>
        <family val="2"/>
        <charset val="1"/>
      </rPr>
      <t xml:space="preserve">Chou de Chine - pak-choï 'Taisai'
</t>
    </r>
    <r>
      <rPr>
        <i val="true"/>
        <sz val="8"/>
        <color theme="1"/>
        <rFont val="Aptos Narrow"/>
        <family val="2"/>
        <charset val="1"/>
      </rPr>
      <t xml:space="preserve">(Brassica rapa var. chinensis</t>
    </r>
    <r>
      <rPr>
        <sz val="11"/>
        <color theme="1"/>
        <rFont val="Aptos Narrow"/>
        <family val="2"/>
        <charset val="1"/>
      </rPr>
      <t xml:space="preserve">)</t>
    </r>
  </si>
  <si>
    <t xml:space="preserve">Variété précoce à port bien droit donnant de grosses côtes blanches avec de larges feuilles formant une pomme tendre. Cycle de 45 à 50 jours après plantation</t>
  </si>
  <si>
    <r>
      <rPr>
        <b val="true"/>
        <sz val="12"/>
        <color theme="1"/>
        <rFont val="Aptos Narrow"/>
        <family val="2"/>
        <charset val="1"/>
      </rPr>
      <t xml:space="preserve">Chou de Chine - pak-choï rouge
</t>
    </r>
    <r>
      <rPr>
        <i val="true"/>
        <sz val="8"/>
        <color theme="1"/>
        <rFont val="Aptos Narrow"/>
        <family val="2"/>
        <charset val="1"/>
      </rPr>
      <t xml:space="preserve">(Brassica rapa var. chinensis</t>
    </r>
    <r>
      <rPr>
        <sz val="11"/>
        <color theme="1"/>
        <rFont val="Aptos Narrow"/>
        <family val="2"/>
        <charset val="1"/>
      </rPr>
      <t xml:space="preserve">)</t>
    </r>
  </si>
  <si>
    <t xml:space="preserve">Se différencie du pak choï vert par ses belles feuilles rouge violacé, un coloris qui égaille de surcroît le potager</t>
  </si>
  <si>
    <r>
      <rPr>
        <b val="true"/>
        <sz val="12"/>
        <color theme="1"/>
        <rFont val="Aptos Narrow"/>
        <family val="2"/>
        <charset val="1"/>
      </rPr>
      <t xml:space="preserve">Chou de Chine - pé-tsaï 'Atsuko'
</t>
    </r>
    <r>
      <rPr>
        <i val="true"/>
        <sz val="8"/>
        <color theme="1"/>
        <rFont val="Aptos Narrow"/>
        <family val="2"/>
        <charset val="1"/>
      </rPr>
      <t xml:space="preserve">(Brassica rapa var. pekinensis)</t>
    </r>
  </si>
  <si>
    <t xml:space="preserve">Variété mi-précoce robuste à croissance rapide. Feuille vert foncé à vert clair gaufrée à ondulée avec de larges côtes blanches. Pomme ovale dépourvue de tronc bien fermée et compacte de 35 à 40 cm de haut, elle est dotée d'un gout très agréable et très intense</t>
  </si>
  <si>
    <r>
      <rPr>
        <b val="true"/>
        <sz val="12"/>
        <color theme="1"/>
        <rFont val="Aptos Narrow"/>
        <family val="2"/>
        <charset val="1"/>
      </rPr>
      <t xml:space="preserve">Chou frisé kale rouge 'Roter Krauser'
</t>
    </r>
    <r>
      <rPr>
        <i val="true"/>
        <sz val="8"/>
        <color theme="1"/>
        <rFont val="Aptos Narrow"/>
        <family val="2"/>
        <charset val="1"/>
      </rPr>
      <t xml:space="preserve">(Brassica oleracea </t>
    </r>
    <r>
      <rPr>
        <sz val="8"/>
        <color theme="1"/>
        <rFont val="Aptos Narrow"/>
        <family val="2"/>
        <charset val="1"/>
      </rPr>
      <t xml:space="preserve">groupe</t>
    </r>
    <r>
      <rPr>
        <i val="true"/>
        <sz val="8"/>
        <color theme="1"/>
        <rFont val="Aptos Narrow"/>
        <family val="2"/>
        <charset val="1"/>
      </rPr>
      <t xml:space="preserve"> acephala)</t>
    </r>
  </si>
  <si>
    <t xml:space="preserve">Chou aux grandes feuilles, grossièrement frisées, rouges. Variété tardive (135 jours après plantation) à récolter au fur et à mesure des besoins. Saveur excellente, riche en anthocyanes et belle présentation</t>
  </si>
  <si>
    <r>
      <rPr>
        <b val="true"/>
        <sz val="12"/>
        <color theme="1"/>
        <rFont val="Aptos Narrow"/>
        <family val="2"/>
        <charset val="1"/>
      </rPr>
      <t xml:space="preserve">Chou frisé kale vert 'Westlandse Winter'
</t>
    </r>
    <r>
      <rPr>
        <i val="true"/>
        <sz val="8"/>
        <color theme="1"/>
        <rFont val="Aptos Narrow"/>
        <family val="2"/>
        <charset val="1"/>
      </rPr>
      <t xml:space="preserve">(Brassica oleracea</t>
    </r>
    <r>
      <rPr>
        <sz val="8"/>
        <color theme="1"/>
        <rFont val="Aptos Narrow"/>
        <family val="2"/>
        <charset val="1"/>
      </rPr>
      <t xml:space="preserve"> groupe </t>
    </r>
    <r>
      <rPr>
        <i val="true"/>
        <sz val="8"/>
        <color theme="1"/>
        <rFont val="Aptos Narrow"/>
        <family val="2"/>
        <charset val="1"/>
      </rPr>
      <t xml:space="preserve">acephala)</t>
    </r>
  </si>
  <si>
    <t xml:space="preserve">Ensemble de « fleurettes » pyramidales disposées en couronnes spiralées de couleur verte</t>
  </si>
  <si>
    <r>
      <rPr>
        <b val="true"/>
        <sz val="12"/>
        <color theme="1"/>
        <rFont val="Aptos Narrow"/>
        <family val="2"/>
        <charset val="1"/>
      </rPr>
      <t xml:space="preserve">Chou rave violet 'Azur Star'
</t>
    </r>
    <r>
      <rPr>
        <i val="true"/>
        <sz val="8"/>
        <color theme="1"/>
        <rFont val="Aptos Narrow"/>
        <family val="2"/>
        <charset val="1"/>
      </rPr>
      <t xml:space="preserve">(Brassica oleracea </t>
    </r>
    <r>
      <rPr>
        <sz val="8"/>
        <color theme="1"/>
        <rFont val="Aptos Narrow"/>
        <family val="2"/>
        <charset val="1"/>
      </rPr>
      <t xml:space="preserve">var.</t>
    </r>
    <r>
      <rPr>
        <i val="true"/>
        <sz val="8"/>
        <color theme="1"/>
        <rFont val="Aptos Narrow"/>
        <family val="2"/>
        <charset val="1"/>
      </rPr>
      <t xml:space="preserve"> gongylodes)</t>
    </r>
  </si>
  <si>
    <t xml:space="preserve">Rave très tendre, plate et ronde avec un feuillage moyennement développé. Chair de couleur bleu foncé ne devient pas ligneuse. Très résistante à l’éclatement, Bonne tolérance à la montée à graine. Une merveille pour toutes les saisons !</t>
  </si>
  <si>
    <r>
      <rPr>
        <b val="true"/>
        <sz val="12"/>
        <color theme="1"/>
        <rFont val="Aptos Narrow"/>
        <family val="2"/>
        <charset val="1"/>
      </rPr>
      <t xml:space="preserve">Fenouil 'Finale'
</t>
    </r>
    <r>
      <rPr>
        <i val="true"/>
        <sz val="8"/>
        <color theme="1"/>
        <rFont val="Aptos Narrow"/>
        <family val="2"/>
        <charset val="1"/>
      </rPr>
      <t xml:space="preserve">(Foeniculum vulgare)</t>
    </r>
  </si>
  <si>
    <t xml:space="preserve">Variété précoce. Gros bulbe sphérique très blanc, feuillage moyen. Légère saveur d’anis. Bonne résistance à la montaison</t>
  </si>
  <si>
    <r>
      <rPr>
        <b val="true"/>
        <sz val="12"/>
        <color theme="1"/>
        <rFont val="Aptos Narrow"/>
        <family val="2"/>
        <charset val="1"/>
      </rPr>
      <t xml:space="preserve">Haricot à rame Mangetout 'Eva'
</t>
    </r>
    <r>
      <rPr>
        <i val="true"/>
        <sz val="8"/>
        <color theme="1"/>
        <rFont val="Aptos Narrow"/>
        <family val="2"/>
        <charset val="1"/>
      </rPr>
      <t xml:space="preserve">(Phaseolus vulgaris)</t>
    </r>
  </si>
  <si>
    <t xml:space="preserve">Variété très précoce et très productive. Gousses vertes, larges et plates, de plus de 25 cm de long, charnues et sans fil. Les graines se développent assez tardivement. Récolte facile</t>
  </si>
  <si>
    <r>
      <rPr>
        <b val="true"/>
        <sz val="12"/>
        <color theme="1"/>
        <rFont val="Aptos Narrow"/>
        <family val="2"/>
        <charset val="1"/>
      </rPr>
      <t xml:space="preserve">Haricot à rame Mangetout beurre 'Neckargold'
</t>
    </r>
    <r>
      <rPr>
        <i val="true"/>
        <sz val="8"/>
        <color theme="1"/>
        <rFont val="Aptos Narrow"/>
        <family val="2"/>
        <charset val="1"/>
      </rPr>
      <t xml:space="preserve">(Phaseolus vulgaris</t>
    </r>
    <r>
      <rPr>
        <sz val="11"/>
        <color theme="1"/>
        <rFont val="Aptos Narrow"/>
        <family val="2"/>
        <charset val="1"/>
      </rPr>
      <t xml:space="preserve">)</t>
    </r>
  </si>
  <si>
    <t xml:space="preserve">Variété mi précoce et vigoureuse de haricot beurre sans fil. Production très importante et prolongée. Bonne résistance aux maladies. Récolte échelonnée et cueillette facile. Se consomme en frais et en sec</t>
  </si>
  <si>
    <r>
      <rPr>
        <b val="true"/>
        <sz val="12"/>
        <color theme="1"/>
        <rFont val="Aptos Narrow"/>
        <family val="2"/>
        <charset val="1"/>
      </rPr>
      <t xml:space="preserve">Haricot à rame Mangetout à cosses violettes
</t>
    </r>
    <r>
      <rPr>
        <i val="true"/>
        <sz val="8"/>
        <color theme="1"/>
        <rFont val="Aptos Narrow"/>
        <family val="2"/>
        <charset val="1"/>
      </rPr>
      <t xml:space="preserve">(Phaseolus vulgaris</t>
    </r>
    <r>
      <rPr>
        <sz val="11"/>
        <color theme="1"/>
        <rFont val="Aptos Narrow"/>
        <family val="2"/>
        <charset val="1"/>
      </rPr>
      <t xml:space="preserve">)</t>
    </r>
  </si>
  <si>
    <t xml:space="preserve">Précoce et productif. Belles gousses sans fil, longues et très charnues, violet foncé devenant vertes à la cuisson. Excellente saveur</t>
  </si>
  <si>
    <r>
      <rPr>
        <b val="true"/>
        <sz val="12"/>
        <color theme="1"/>
        <rFont val="Aptos Narrow"/>
        <family val="2"/>
        <charset val="1"/>
      </rPr>
      <t xml:space="preserve">Haricot nain Mangetout 'Cupidon'
</t>
    </r>
    <r>
      <rPr>
        <i val="true"/>
        <sz val="8"/>
        <color theme="1"/>
        <rFont val="Aptos Narrow"/>
        <family val="2"/>
        <charset val="1"/>
      </rPr>
      <t xml:space="preserve">(Phaseolus vulgaris)</t>
    </r>
  </si>
  <si>
    <t xml:space="preserve">Variété française vigoureuse et productive. Peut être récoltée au stade filet (jeune). Grands, ils ne font cependant pas de fils. Belle présentation de la gousse. Résistant à la mosaïque du haricot et à l'anthracnose</t>
  </si>
  <si>
    <r>
      <rPr>
        <b val="true"/>
        <sz val="12"/>
        <color theme="1"/>
        <rFont val="Aptos Narrow"/>
        <family val="2"/>
        <charset val="1"/>
      </rPr>
      <t xml:space="preserve">Haricot nain Mangetout beurre 'Major'
</t>
    </r>
    <r>
      <rPr>
        <i val="true"/>
        <sz val="8"/>
        <color theme="1"/>
        <rFont val="Aptos Narrow"/>
        <family val="2"/>
        <charset val="1"/>
      </rPr>
      <t xml:space="preserve">(Phaseolus vulgaris)</t>
    </r>
  </si>
  <si>
    <t xml:space="preserve">Végétation vigoureuse, productive et résistante aux maladies. Gousses fines, charnues, jaunes d'or de 16 à 18 cm de long, grains noirs. A utiliser en frais, conserves et congélation</t>
  </si>
  <si>
    <r>
      <rPr>
        <b val="true"/>
        <sz val="12"/>
        <color theme="1"/>
        <rFont val="Aptos Narrow"/>
        <family val="2"/>
        <charset val="1"/>
      </rPr>
      <t xml:space="preserve">Haricot nain Mangetout à cosses Violettes 'Reine des Pourpres'
</t>
    </r>
    <r>
      <rPr>
        <i val="true"/>
        <sz val="8"/>
        <color theme="1"/>
        <rFont val="Aptos Narrow"/>
        <family val="2"/>
        <charset val="1"/>
      </rPr>
      <t xml:space="preserve">(Phaseolus vulgaris)</t>
    </r>
  </si>
  <si>
    <t xml:space="preserve">Variété précoce de haricots violet foncé, facilement repérable à la cueillette, sans fil, devenant verts à la cuisson. Consommés jeunes, ils sont excellents crus et du plus bel effet dans les salades. Elle est très productive</t>
  </si>
  <si>
    <r>
      <rPr>
        <b val="true"/>
        <sz val="12"/>
        <color theme="1"/>
        <rFont val="Aptos Narrow"/>
        <family val="2"/>
        <charset val="1"/>
      </rPr>
      <t xml:space="preserve">Poireau 'Maxim'
</t>
    </r>
    <r>
      <rPr>
        <i val="true"/>
        <sz val="8"/>
        <color theme="1"/>
        <rFont val="Aptos Narrow"/>
        <family val="2"/>
        <charset val="1"/>
      </rPr>
      <t xml:space="preserve">(Allium porrum)</t>
    </r>
  </si>
  <si>
    <t xml:space="preserve">Variété précoce d'été et d'automne pour le sud de la France à port dressé, au feuillage vert franc, large et vigoureux et aux fûts très long (30 cm), blanc brillant. Bonne résistance au botrytis, mildiou et à la rouille</t>
  </si>
  <si>
    <r>
      <rPr>
        <b val="true"/>
        <sz val="12"/>
        <color theme="1"/>
        <rFont val="Aptos Narrow"/>
        <family val="2"/>
        <charset val="1"/>
      </rPr>
      <t xml:space="preserve">Poireau 'Vert de Provence'
</t>
    </r>
    <r>
      <rPr>
        <i val="true"/>
        <sz val="8"/>
        <color theme="1"/>
        <rFont val="Aptos Narrow"/>
        <family val="2"/>
        <charset val="1"/>
      </rPr>
      <t xml:space="preserve">(Allium porrum)</t>
    </r>
  </si>
  <si>
    <t xml:space="preserve">Poireau en population variée, originaire de Haute-Provence, au fût blanc demi-long et aux feuilles triangulaires, allongées, dressées, de couleur vert clair. Bonne résistance au froid et à la sécheresse estivale</t>
  </si>
  <si>
    <t xml:space="preserve">Légumes-fruits</t>
  </si>
  <si>
    <r>
      <rPr>
        <b val="true"/>
        <sz val="12"/>
        <color theme="1"/>
        <rFont val="Aptos Narrow"/>
        <family val="2"/>
        <charset val="1"/>
      </rPr>
      <t xml:space="preserve">Aubergine africaine, gilo
</t>
    </r>
    <r>
      <rPr>
        <i val="true"/>
        <sz val="8"/>
        <color theme="1"/>
        <rFont val="Aptos Narrow"/>
        <family val="2"/>
        <charset val="1"/>
      </rPr>
      <t xml:space="preserve">(Solanum æthiopicum)</t>
    </r>
  </si>
  <si>
    <t xml:space="preserve">Nombreux petits fruits ronds côtelés d’un rouge orange lumineux, de 3 à 5 cm de diamètre. Arôme prononcé. Enlever la peau amère avant la cuisson</t>
  </si>
  <si>
    <r>
      <rPr>
        <b val="true"/>
        <sz val="12"/>
        <color theme="1"/>
        <rFont val="Aptos Narrow"/>
        <family val="2"/>
        <charset val="1"/>
      </rPr>
      <t xml:space="preserve">Aubergine africaine 'Striped Toga'
</t>
    </r>
    <r>
      <rPr>
        <i val="true"/>
        <sz val="8"/>
        <color theme="1"/>
        <rFont val="Aptos Narrow"/>
        <family val="2"/>
        <charset val="1"/>
      </rPr>
      <t xml:space="preserve">(Solanum æthiopicum)</t>
    </r>
  </si>
  <si>
    <t xml:space="preserve">Produit une abondance de mini-fruits d'un orange tonique et couverts de stries vertes, excellents transformés en pickles au vinaigre. Belle récolte échelonnée tout au long de la saison</t>
  </si>
  <si>
    <r>
      <rPr>
        <b val="true"/>
        <sz val="12"/>
        <color theme="1"/>
        <rFont val="Aptos Narrow"/>
        <family val="2"/>
        <charset val="1"/>
      </rPr>
      <t xml:space="preserve">Aubergine 'Blanche Ronde à Œuf'
</t>
    </r>
    <r>
      <rPr>
        <i val="true"/>
        <sz val="8"/>
        <color theme="1"/>
        <rFont val="Aptos Narrow"/>
        <family val="2"/>
        <charset val="1"/>
      </rPr>
      <t xml:space="preserve">(Solanum melongena)</t>
    </r>
  </si>
  <si>
    <t xml:space="preserve">Variété qui se récolte au stade d'oeuf de poule, très productive, cette variété rustique est originale et très gustative</t>
  </si>
  <si>
    <r>
      <rPr>
        <b val="true"/>
        <sz val="12"/>
        <color theme="1"/>
        <rFont val="Aptos Narrow"/>
        <family val="2"/>
        <charset val="1"/>
      </rPr>
      <t xml:space="preserve">Aubergine 'Longue Violette'
</t>
    </r>
    <r>
      <rPr>
        <i val="true"/>
        <sz val="8"/>
        <color theme="1"/>
        <rFont val="Aptos Narrow"/>
        <family val="2"/>
        <charset val="1"/>
      </rPr>
      <t xml:space="preserve">(Solanum melongena)</t>
    </r>
  </si>
  <si>
    <t xml:space="preserve">Variété précoce à fruit très long, violet sombre brillant. Sa chair est blanche au gout très savoureux</t>
  </si>
  <si>
    <r>
      <rPr>
        <b val="true"/>
        <sz val="12"/>
        <color theme="1"/>
        <rFont val="Aptos Narrow"/>
        <family val="2"/>
        <charset val="1"/>
      </rPr>
      <t xml:space="preserve">Aubergine 'Ronde de Valence'
</t>
    </r>
    <r>
      <rPr>
        <i val="true"/>
        <sz val="8"/>
        <color theme="1"/>
        <rFont val="Aptos Narrow"/>
        <family val="2"/>
        <charset val="1"/>
      </rPr>
      <t xml:space="preserve">(Solanum melongena)</t>
    </r>
  </si>
  <si>
    <t xml:space="preserve">Volumineux fruits ronds d'un violet pourpre brillant, chair blanche de bonne qualité gustative. Productive et résistance, cette variété est à utiliser sous abris et en pleine terre en saison</t>
  </si>
  <si>
    <r>
      <rPr>
        <b val="true"/>
        <sz val="12"/>
        <color theme="1"/>
        <rFont val="Aptos Narrow"/>
        <family val="2"/>
        <charset val="1"/>
      </rPr>
      <t xml:space="preserve">Aubergine 'Listada di Gandia'
</t>
    </r>
    <r>
      <rPr>
        <i val="true"/>
        <sz val="8"/>
        <color theme="1"/>
        <rFont val="Aptos Narrow"/>
        <family val="2"/>
        <charset val="1"/>
      </rPr>
      <t xml:space="preserve">(Solanum melongena)</t>
    </r>
  </si>
  <si>
    <t xml:space="preserve">Fruit ovale, d'une quinzaine de cm de long, violet strié de blanc, à récolter jeune. Chair ferme, de bonne qualité gustative</t>
  </si>
  <si>
    <r>
      <rPr>
        <b val="true"/>
        <sz val="12"/>
        <color theme="1"/>
        <rFont val="Aptos Narrow"/>
        <family val="2"/>
        <charset val="1"/>
      </rPr>
      <t xml:space="preserve">Aubergine 'Long Green'
</t>
    </r>
    <r>
      <rPr>
        <i val="true"/>
        <sz val="8"/>
        <color theme="1"/>
        <rFont val="Aptos Narrow"/>
        <family val="2"/>
        <charset val="1"/>
      </rPr>
      <t xml:space="preserve">(Solanum melongena)</t>
    </r>
  </si>
  <si>
    <t xml:space="preserve">Variété tardive réputée pour être une des meilleures aubergines. Offre des fruits élancés d’environ 25-30 cm de long d’un beau vert clair. Chair douce et tendre. Productivité très bonne pour des plantes de 60 cm. Cette variété résiste bien à la sécheresse et tolère de petites gelées</t>
  </si>
  <si>
    <r>
      <rPr>
        <b val="true"/>
        <sz val="12"/>
        <color theme="1"/>
        <rFont val="Aptos Narrow"/>
        <family val="2"/>
        <charset val="1"/>
      </rPr>
      <t xml:space="preserve">Aubergine 'Rotonda Bianca'
</t>
    </r>
    <r>
      <rPr>
        <i val="true"/>
        <sz val="8"/>
        <color theme="1"/>
        <rFont val="Aptos Narrow"/>
        <family val="2"/>
        <charset val="1"/>
      </rPr>
      <t xml:space="preserve">(Solanum melongena)</t>
    </r>
  </si>
  <si>
    <t xml:space="preserve">Variété ronde, blanche teintée de rose lavande. Très productive et rustique. Chair ferme de belle saveur</t>
  </si>
  <si>
    <r>
      <rPr>
        <b val="true"/>
        <sz val="12"/>
        <color theme="1"/>
        <rFont val="Aptos Narrow"/>
        <family val="2"/>
        <charset val="1"/>
      </rPr>
      <t xml:space="preserve">Aubergine 'Slim Jim'
</t>
    </r>
    <r>
      <rPr>
        <i val="true"/>
        <sz val="8"/>
        <color theme="1"/>
        <rFont val="Aptos Narrow"/>
        <family val="2"/>
        <charset val="1"/>
      </rPr>
      <t xml:space="preserve">(Solanum melongena)</t>
    </r>
  </si>
  <si>
    <t xml:space="preserve">Grand nombre des grappes de 6 à 10 petits fruits allongés, violet profond, d’une dizaine de centimètres, tendres, à saveur concentrée très intéressante. Sa forme, sa peau très fine, et sa petite taille permettent de la cuisiner telle quelle, un régal. Les plants sont vigoureux et peuvent atteindre 1.5 mètres</t>
  </si>
  <si>
    <r>
      <rPr>
        <b val="true"/>
        <sz val="12"/>
        <color theme="1"/>
        <rFont val="Aptos Narrow"/>
        <family val="2"/>
        <charset val="1"/>
      </rPr>
      <t xml:space="preserve">Mini aubergine thaï verte
</t>
    </r>
    <r>
      <rPr>
        <i val="true"/>
        <sz val="8"/>
        <color theme="1"/>
        <rFont val="Aptos Narrow"/>
        <family val="2"/>
        <charset val="1"/>
      </rPr>
      <t xml:space="preserve">(Solanum melongena)</t>
    </r>
  </si>
  <si>
    <t xml:space="preserve">Petit fruit rond d’environ 5 cm de diamètre, de couleur blanc-vert. Ils possèdent parfois beaucoup de graines et une légère amertume. Les fruits sont très appréciés dans la cuisine sud-asiatique</t>
  </si>
  <si>
    <r>
      <rPr>
        <b val="true"/>
        <sz val="12"/>
        <color theme="1"/>
        <rFont val="Aptos Narrow"/>
        <family val="2"/>
        <charset val="1"/>
      </rPr>
      <t xml:space="preserve">Aubergine en mélange de 2 variétés</t>
    </r>
    <r>
      <rPr>
        <sz val="12"/>
        <color theme="1"/>
        <rFont val="Aptos Narrow"/>
        <family val="2"/>
        <charset val="1"/>
      </rPr>
      <t xml:space="preserve"> (3 plantes/variétés)
</t>
    </r>
    <r>
      <rPr>
        <i val="true"/>
        <sz val="8"/>
        <color theme="1"/>
        <rFont val="Aptos Narrow"/>
        <family val="2"/>
        <charset val="1"/>
      </rPr>
      <t xml:space="preserve">(Solanum melongena)</t>
    </r>
  </si>
  <si>
    <t xml:space="preserve">Précisez votre choix dans les 10 variétés citées ci-dessus :</t>
  </si>
  <si>
    <r>
      <rPr>
        <b val="true"/>
        <sz val="12"/>
        <color theme="1"/>
        <rFont val="Aptos Narrow"/>
        <family val="2"/>
        <charset val="1"/>
      </rPr>
      <t xml:space="preserve">Concombre antillais, ti-concombre
</t>
    </r>
    <r>
      <rPr>
        <i val="true"/>
        <sz val="8"/>
        <color theme="1"/>
        <rFont val="Aptos Narrow"/>
        <family val="2"/>
        <charset val="1"/>
      </rPr>
      <t xml:space="preserve">(Cucumis sativus)</t>
    </r>
  </si>
  <si>
    <t xml:space="preserve">Variété coureuse aux petits fruits couverts d'épines molles. La chair est douce et dans amertume. Se consomme jeune, cru en vinaigrette, ou cuit à la poêle avec du beurre ou de l'huile, tomate, oignons, ail, bouquet garnis...</t>
  </si>
  <si>
    <t xml:space="preserve">1 gros plant motte pressée 7X7 cm</t>
  </si>
  <si>
    <r>
      <rPr>
        <b val="true"/>
        <sz val="12"/>
        <color theme="1"/>
        <rFont val="Aptos Narrow"/>
        <family val="2"/>
        <charset val="1"/>
      </rPr>
      <t xml:space="preserve">Concombre à confire, melon-souris
</t>
    </r>
    <r>
      <rPr>
        <i val="true"/>
        <sz val="8"/>
        <color theme="1"/>
        <rFont val="Aptos Narrow"/>
        <family val="2"/>
        <charset val="1"/>
      </rPr>
      <t xml:space="preserve">(Zehneria scabra)</t>
    </r>
  </si>
  <si>
    <t xml:space="preserve">Le concombre à confire est une variété de petit concombre qui peut se déguster nature, avec des crudités, ou encore être confit au vinaigre à la manière des cornichons</t>
  </si>
  <si>
    <r>
      <rPr>
        <b val="true"/>
        <sz val="12"/>
        <color theme="1"/>
        <rFont val="Aptos Narrow"/>
        <family val="2"/>
        <charset val="1"/>
      </rPr>
      <t xml:space="preserve">Concombre miniature du Liban
</t>
    </r>
    <r>
      <rPr>
        <i val="true"/>
        <sz val="8"/>
        <color theme="1"/>
        <rFont val="Aptos Narrow"/>
        <family val="2"/>
        <charset val="1"/>
      </rPr>
      <t xml:space="preserve">(Cucumis sativus)</t>
    </r>
  </si>
  <si>
    <t xml:space="preserve">Variété mi précoce de mini-concombre, à récolter petit, de 12-13 cm de long, à peau lisse sans épines. Plus petit, plus sucré, plus croquant, saveur excellente, idéal à l’apéro ou en salade</t>
  </si>
  <si>
    <r>
      <rPr>
        <b val="true"/>
        <sz val="12"/>
        <color theme="1"/>
        <rFont val="Aptos Narrow"/>
        <family val="2"/>
        <charset val="1"/>
      </rPr>
      <t xml:space="preserve">Concombre 'Vert Long Maraîcher'
</t>
    </r>
    <r>
      <rPr>
        <i val="true"/>
        <sz val="8"/>
        <color theme="1"/>
        <rFont val="Aptos Narrow"/>
        <family val="2"/>
        <charset val="1"/>
      </rPr>
      <t xml:space="preserve">(Cucumis sativus)</t>
    </r>
  </si>
  <si>
    <t xml:space="preserve">Rendement exceptionnel en fruits sans amertume et à la qualité gustative remarquable</t>
  </si>
  <si>
    <r>
      <rPr>
        <b val="true"/>
        <sz val="12"/>
        <color theme="1"/>
        <rFont val="Aptos Narrow"/>
        <family val="2"/>
        <charset val="1"/>
      </rPr>
      <t xml:space="preserve">Concombre type Noa 'Marketmore'
</t>
    </r>
    <r>
      <rPr>
        <i val="true"/>
        <sz val="8"/>
        <color theme="1"/>
        <rFont val="Aptos Narrow"/>
        <family val="2"/>
        <charset val="1"/>
      </rPr>
      <t xml:space="preserve">(Cucumis sativus)</t>
    </r>
  </si>
  <si>
    <t xml:space="preserve">Variété hâtive et productive, donnant des fruits de 20-25 cm, à la peau fine et lisse</t>
  </si>
  <si>
    <r>
      <rPr>
        <b val="true"/>
        <sz val="12"/>
        <color theme="1"/>
        <rFont val="Aptos Narrow"/>
        <family val="2"/>
        <charset val="1"/>
      </rPr>
      <t xml:space="preserve">Concombre-citron
</t>
    </r>
    <r>
      <rPr>
        <i val="true"/>
        <sz val="8"/>
        <color theme="1"/>
        <rFont val="Aptos Narrow"/>
        <family val="2"/>
        <charset val="1"/>
      </rPr>
      <t xml:space="preserve">(Cucumis sativus)</t>
    </r>
  </si>
  <si>
    <t xml:space="preserve">Concombre, variété rustique et productive. Nombreux fruits de la taille d'un gros citron. Très digeste, se consomme cru ou en vinaigrette</t>
  </si>
  <si>
    <r>
      <rPr>
        <b val="true"/>
        <sz val="12"/>
        <color theme="1"/>
        <rFont val="Aptos Narrow"/>
        <family val="2"/>
        <charset val="1"/>
      </rPr>
      <t xml:space="preserve">Concombre d'Arménie
</t>
    </r>
    <r>
      <rPr>
        <i val="true"/>
        <sz val="8"/>
        <color theme="1"/>
        <rFont val="Aptos Narrow"/>
        <family val="2"/>
        <charset val="1"/>
      </rPr>
      <t xml:space="preserve">(Cucumis melo)</t>
    </r>
  </si>
  <si>
    <t xml:space="preserve">Ce légume original produit des fruits minces, vert foncé, longs de 30 à 50 cm et dont la saveur particulière est très fine quand ils sont jeunes. Sa culture demande une terre riche et beaucoup de chaleur. Récolte en août-septembre</t>
  </si>
  <si>
    <r>
      <rPr>
        <b val="true"/>
        <sz val="12"/>
        <color theme="1"/>
        <rFont val="Aptos Narrow"/>
        <family val="2"/>
        <charset val="1"/>
      </rPr>
      <t xml:space="preserve">Kiwano, melano, concombre cornu, melon à corne
</t>
    </r>
    <r>
      <rPr>
        <i val="true"/>
        <sz val="8"/>
        <color theme="1"/>
        <rFont val="Aptos Narrow"/>
        <family val="2"/>
        <charset val="1"/>
      </rPr>
      <t xml:space="preserve">(Cucumis metullifer)</t>
    </r>
  </si>
  <si>
    <t xml:space="preserve">Sa chair est juteuse, fine, douce et sans amertume aux notes de kiwi ou banane selon la maturité du fruit. A consommer cru nature, salé ou sucré, dans une salade de fruits ou avec du poisson et un jus de citron vert. Entre dans la composition de certains cocktails</t>
  </si>
  <si>
    <r>
      <rPr>
        <b val="true"/>
        <sz val="12"/>
        <color theme="1"/>
        <rFont val="Aptos Narrow"/>
        <family val="2"/>
        <charset val="1"/>
      </rPr>
      <t xml:space="preserve">Cornichon 'Vert Petit de Paris'
</t>
    </r>
    <r>
      <rPr>
        <i val="true"/>
        <sz val="8"/>
        <color theme="1"/>
        <rFont val="Aptos Narrow"/>
        <family val="2"/>
        <charset val="1"/>
      </rPr>
      <t xml:space="preserve">(Cucumis sativus)</t>
    </r>
  </si>
  <si>
    <t xml:space="preserve">Très ancienne variété donnant de petits cornichons courts et renflés de couleur verte. Très bonne productivité de fruits à récolter à 5 cm</t>
  </si>
  <si>
    <r>
      <rPr>
        <b val="true"/>
        <sz val="12"/>
        <color theme="1"/>
        <rFont val="Aptos Narrow"/>
        <family val="2"/>
        <charset val="1"/>
      </rPr>
      <t xml:space="preserve">Courge 'Baby Boo'
</t>
    </r>
    <r>
      <rPr>
        <i val="true"/>
        <sz val="8"/>
        <color theme="1"/>
        <rFont val="Aptos Narrow"/>
        <family val="2"/>
        <charset val="1"/>
      </rPr>
      <t xml:space="preserve">(Cucurbita pepo)</t>
    </r>
  </si>
  <si>
    <t xml:space="preserve">Variété coureuse, productive (8 à 20 fruits par pied) produisant des mini-citrouilles de 5 à 8 cm de diamètre sur 2 à 3 cm de hauteur, entre 100 et 200 g de chair blanche, farineuse, sucrée et au goût de châtaigne. A consommer farcie ou comme des pommes de terre sautées</t>
  </si>
  <si>
    <r>
      <rPr>
        <b val="true"/>
        <sz val="12"/>
        <color theme="1"/>
        <rFont val="Aptos Narrow"/>
        <family val="2"/>
        <charset val="1"/>
      </rPr>
      <t xml:space="preserve">Courge 'Bleue de Hongrie'
</t>
    </r>
    <r>
      <rPr>
        <i val="true"/>
        <sz val="8"/>
        <color theme="1"/>
        <rFont val="Aptos Narrow"/>
        <family val="2"/>
        <charset val="1"/>
      </rPr>
      <t xml:space="preserve">(Cucurbita maxima)</t>
    </r>
  </si>
  <si>
    <t xml:space="preserve">Variété à épiderme lisse bleu vert et chair jaune orangé très dense et sucrée. Fruit de 15 à 25 cm de diamètre, très légèrement marqué, de 4 à 8 kg</t>
  </si>
  <si>
    <r>
      <rPr>
        <b val="true"/>
        <sz val="12"/>
        <color theme="1"/>
        <rFont val="Aptos Narrow"/>
        <family val="2"/>
        <charset val="1"/>
      </rPr>
      <t xml:space="preserve">Courge 'Jack Be Little'
</t>
    </r>
    <r>
      <rPr>
        <i val="true"/>
        <sz val="8"/>
        <color theme="1"/>
        <rFont val="Aptos Narrow"/>
        <family val="2"/>
        <charset val="1"/>
      </rPr>
      <t xml:space="preserve">(Cucurbita pepo)</t>
    </r>
  </si>
  <si>
    <t xml:space="preserve">Mini citrouille de 5 à 8 cm de diamètre, 2 à 3 cm de haut pour 150 à 300 gr. Variété très productive avec, en moyenne, 15 à 20 fruits par pieds. La chair comme l'épiderme est jaune orangé, très sucrée, au goût de châtaigne</t>
  </si>
  <si>
    <r>
      <rPr>
        <b val="true"/>
        <sz val="12"/>
        <color theme="1"/>
        <rFont val="Aptos Narrow"/>
        <family val="2"/>
        <charset val="1"/>
      </rPr>
      <t xml:space="preserve">Courge 'Jack O'Lantern'
</t>
    </r>
    <r>
      <rPr>
        <i val="true"/>
        <sz val="8"/>
        <color theme="1"/>
        <rFont val="Aptos Narrow"/>
        <family val="2"/>
        <charset val="1"/>
      </rPr>
      <t xml:space="preserve">(Cucurbita maxima)</t>
    </r>
  </si>
  <si>
    <t xml:space="preserve">Variété coureuse produisant 2 à 5 fruits par pied de 18 à 20 cm de diamètre sur 25 cm de hauteur. La chair est épaisse, orange clair, de bonne qualité, pour potage et confiture.</t>
  </si>
  <si>
    <r>
      <rPr>
        <b val="true"/>
        <sz val="12"/>
        <color theme="1"/>
        <rFont val="Aptos Narrow"/>
        <family val="2"/>
        <charset val="1"/>
      </rPr>
      <t xml:space="preserve">Courge musquée 'Butternut'
</t>
    </r>
    <r>
      <rPr>
        <i val="true"/>
        <sz val="8"/>
        <color theme="1"/>
        <rFont val="Aptos Narrow"/>
        <family val="2"/>
        <charset val="1"/>
      </rPr>
      <t xml:space="preserve">(Cucurbita moschata)</t>
    </r>
  </si>
  <si>
    <t xml:space="preserve">Variété précoce (85 jours), peu coureuse, à fruits en forme de massue. Chair d'excellente qualité gustative</t>
  </si>
  <si>
    <r>
      <rPr>
        <b val="true"/>
        <sz val="12"/>
        <color theme="1"/>
        <rFont val="Aptos Narrow"/>
        <family val="2"/>
        <charset val="1"/>
      </rPr>
      <t xml:space="preserve">Courge musquée 'Longue de Nice'
</t>
    </r>
    <r>
      <rPr>
        <i val="true"/>
        <sz val="8"/>
        <color theme="1"/>
        <rFont val="Aptos Narrow"/>
        <family val="2"/>
        <charset val="1"/>
      </rPr>
      <t xml:space="preserve">(Cucurbita moschata)</t>
    </r>
  </si>
  <si>
    <t xml:space="preserve">Production de fruits longs (60 cm à 1 m), cylindriques (10 à 18 cm de diamètre) aux remarquables qualités gustatives. Excellent consommée comme des courgettes lorsque récoltés jeunes</t>
  </si>
  <si>
    <r>
      <rPr>
        <b val="true"/>
        <sz val="12"/>
        <color theme="1"/>
        <rFont val="Aptos Narrow"/>
        <family val="2"/>
        <charset val="1"/>
      </rPr>
      <t xml:space="preserve">Courge musquée 'Muscade de Provence'
</t>
    </r>
    <r>
      <rPr>
        <i val="true"/>
        <sz val="8"/>
        <color theme="1"/>
        <rFont val="Aptos Narrow"/>
        <family val="2"/>
        <charset val="1"/>
      </rPr>
      <t xml:space="preserve">(Cucurbita moschata)</t>
    </r>
  </si>
  <si>
    <t xml:space="preserve">Grande productivité de gros fruits de 4 à 10 kg, légèrement aplatis, tranchés. Chair épaisse de très bonne qualité gustative. Longue conservation</t>
  </si>
  <si>
    <r>
      <rPr>
        <b val="true"/>
        <sz val="12"/>
        <color theme="1"/>
        <rFont val="Aptos Narrow"/>
        <family val="2"/>
        <charset val="1"/>
      </rPr>
      <t xml:space="preserve">Courge musquée 'Pleine de Naples'
</t>
    </r>
    <r>
      <rPr>
        <i val="true"/>
        <sz val="8"/>
        <color theme="1"/>
        <rFont val="Aptos Narrow"/>
        <family val="2"/>
        <charset val="1"/>
      </rPr>
      <t xml:space="preserve">(Cucurbita moschata)</t>
    </r>
  </si>
  <si>
    <t xml:space="preserve">Variété coureuse, tardive donnant de 3 à 5 fruits par pied de 18 à 30 cm de diamètre sur 60 à 80 cm de long. Les fruits atteignent facilement 10 à 25 kg. Chair jaune orangé ferme d'excellente qualité gustative. De longue conservation</t>
  </si>
  <si>
    <r>
      <rPr>
        <b val="true"/>
        <sz val="12"/>
        <color theme="1"/>
        <rFont val="Aptos Narrow"/>
        <family val="2"/>
        <charset val="1"/>
      </rPr>
      <t xml:space="preserve">Courge musquée 'Trompette d'Albenga'
</t>
    </r>
    <r>
      <rPr>
        <i val="true"/>
        <sz val="8"/>
        <color theme="1"/>
        <rFont val="Aptos Narrow"/>
        <family val="2"/>
        <charset val="1"/>
      </rPr>
      <t xml:space="preserve">(Cucurbita moschata)</t>
    </r>
  </si>
  <si>
    <t xml:space="preserve">La courge Tromba d'Albenga produit des fruits à chair orangée de 1 à 4 kg, recourbés, dont l'extrémité contient les graines. Elle peut être récoltée jeune en courgette. Appréciée pour son goût de noisette</t>
  </si>
  <si>
    <r>
      <rPr>
        <b val="true"/>
        <sz val="12"/>
        <color theme="1"/>
        <rFont val="Aptos Narrow"/>
        <family val="2"/>
        <charset val="1"/>
      </rPr>
      <t xml:space="preserve">Courge Patidou 'Sweet Dumpling'
</t>
    </r>
    <r>
      <rPr>
        <i val="true"/>
        <sz val="8"/>
        <color theme="1"/>
        <rFont val="Aptos Narrow"/>
        <family val="2"/>
        <charset val="1"/>
      </rPr>
      <t xml:space="preserve">(Cucurbita pepo)</t>
    </r>
  </si>
  <si>
    <t xml:space="preserve">Variété peu coureuse produisant une dizaine de fruits par pied, de 8 à 15 cm de diamètre sur 6 à 10 cm de haut, 200 à 600 g. La chair du patidou est orangée, très fine, ferme, sucrée, au délicieux goût de noisette. Elle est aussi décorative que succulente</t>
  </si>
  <si>
    <r>
      <rPr>
        <b val="true"/>
        <sz val="12"/>
        <color theme="1"/>
        <rFont val="Aptos Narrow"/>
        <family val="2"/>
        <charset val="1"/>
      </rPr>
      <t xml:space="preserve">Spaghetti végétal
</t>
    </r>
    <r>
      <rPr>
        <i val="true"/>
        <sz val="8"/>
        <color theme="1"/>
        <rFont val="Aptos Narrow"/>
        <family val="2"/>
        <charset val="1"/>
      </rPr>
      <t xml:space="preserve">(Cucurbita pepo)</t>
    </r>
  </si>
  <si>
    <t xml:space="preserve">Fruits oblongs de 30 cm de long à peau épaisse jaune clair. Après cuisson donnent des filaments fermes</t>
  </si>
  <si>
    <r>
      <rPr>
        <b val="true"/>
        <sz val="12"/>
        <color theme="1"/>
        <rFont val="Aptos Narrow"/>
        <family val="2"/>
        <charset val="1"/>
      </rPr>
      <t xml:space="preserve">Courgette 'Blanche de Trieste'
</t>
    </r>
    <r>
      <rPr>
        <i val="true"/>
        <sz val="8"/>
        <color theme="1"/>
        <rFont val="Aptos Narrow"/>
        <family val="2"/>
        <charset val="1"/>
      </rPr>
      <t xml:space="preserve">(Cucurbita pepo)</t>
    </r>
  </si>
  <si>
    <t xml:space="preserve">Variété ancienne qui produit de nombreux fruits assez courts, ventrus, très savoureux, de couleur ivoire vert, à la chair épaisse. Cette variété très appréciée est productive, aussi bien pour ses fruits que ses fleurs.</t>
  </si>
  <si>
    <t xml:space="preserve">Variété à port buissonnant très productive. Fruits ronds, d'un vert clair, d'excellente qualité gustative. Variété productive en fleurs pour les beignets de fleur de courgette</t>
  </si>
  <si>
    <r>
      <rPr>
        <b val="true"/>
        <sz val="12"/>
        <color theme="1"/>
        <rFont val="Aptos Narrow"/>
        <family val="2"/>
        <charset val="1"/>
      </rPr>
      <t xml:space="preserve">Courgette jaune 'Gold Rush'
</t>
    </r>
    <r>
      <rPr>
        <i val="true"/>
        <sz val="8"/>
        <color theme="1"/>
        <rFont val="Aptos Narrow"/>
        <family val="2"/>
        <charset val="1"/>
      </rPr>
      <t xml:space="preserve">(Cucurbita pepo)</t>
    </r>
  </si>
  <si>
    <t xml:space="preserve">Variété non coureuse à la productivité remarquable de fruits longs jaunes à chair très fine</t>
  </si>
  <si>
    <r>
      <rPr>
        <b val="true"/>
        <sz val="12"/>
        <color theme="1"/>
        <rFont val="Aptos Narrow"/>
        <family val="2"/>
        <charset val="1"/>
      </rPr>
      <t xml:space="preserve">Courgette Pop-Corn 'Rugosa Friulana'
</t>
    </r>
    <r>
      <rPr>
        <i val="true"/>
        <sz val="8"/>
        <color theme="1"/>
        <rFont val="Aptos Narrow"/>
        <family val="2"/>
        <charset val="1"/>
      </rPr>
      <t xml:space="preserve">(Cucurbita pepo)</t>
    </r>
  </si>
  <si>
    <t xml:space="preserve">Variété non coureuse aux fruits à la peau de couleur jaune, avec de nombreuses boursouflures. Sa chair sucrée est ferme, et le goût se rapproche du fond d'artichaut</t>
  </si>
  <si>
    <r>
      <rPr>
        <b val="true"/>
        <sz val="12"/>
        <color theme="1"/>
        <rFont val="Aptos Narrow"/>
        <family val="2"/>
        <charset val="1"/>
      </rPr>
      <t xml:space="preserve">Courgette verte 'Black Beauty'
</t>
    </r>
    <r>
      <rPr>
        <i val="true"/>
        <sz val="8"/>
        <color theme="1"/>
        <rFont val="Aptos Narrow"/>
        <family val="2"/>
        <charset val="1"/>
      </rPr>
      <t xml:space="preserve">(Cucurbita pepo)</t>
    </r>
  </si>
  <si>
    <t xml:space="preserve">Variété non coureuse très précoce au port droit. Facilité de récolte et production abondante de fruits vert clair. Très bonne tenue après récolte. Idéale à partir du printemps et toute la saison estivale</t>
  </si>
  <si>
    <r>
      <rPr>
        <b val="true"/>
        <sz val="12"/>
        <color theme="1"/>
        <rFont val="Aptos Narrow"/>
        <family val="2"/>
        <charset val="1"/>
      </rPr>
      <t xml:space="preserve">Courgette verte 'Zapallito'
</t>
    </r>
    <r>
      <rPr>
        <i val="true"/>
        <sz val="8"/>
        <color theme="1"/>
        <rFont val="Aptos Narrow"/>
        <family val="2"/>
        <charset val="1"/>
      </rPr>
      <t xml:space="preserve">(Cucurbita pepo)</t>
    </r>
  </si>
  <si>
    <t xml:space="preserve">Variété argentine consommée comme une courgette, bien que botaniquement, il s'agisse plutôt d'une courge. Plante non coureuse produisant des fruits ronds et aplatis, vert brillant à l’extérieur, à chair vert et orange clair, ferme et non aqueuse. Magnifique goût mélangeant noisette et concombre</t>
  </si>
  <si>
    <r>
      <rPr>
        <b val="true"/>
        <sz val="12"/>
        <color theme="1"/>
        <rFont val="Aptos Narrow"/>
        <family val="2"/>
        <charset val="1"/>
      </rPr>
      <t xml:space="preserve">Courgette verte parthénocapique 'Partenon XF1'
</t>
    </r>
    <r>
      <rPr>
        <i val="true"/>
        <sz val="8"/>
        <color theme="1"/>
        <rFont val="Aptos Narrow"/>
        <family val="2"/>
        <charset val="1"/>
      </rPr>
      <t xml:space="preserve">(Cucurbita pepo)</t>
    </r>
  </si>
  <si>
    <t xml:space="preserve">Variété hybride dont le fruit se développe même sans pollinisation (parthénocarpie)</t>
  </si>
  <si>
    <r>
      <rPr>
        <b val="true"/>
        <sz val="12"/>
        <color theme="1"/>
        <rFont val="Aptos Narrow"/>
        <family val="2"/>
        <charset val="1"/>
      </rPr>
      <t xml:space="preserve">Courgette en mélange de 2 variétés</t>
    </r>
    <r>
      <rPr>
        <sz val="12"/>
        <color theme="1"/>
        <rFont val="Aptos Narrow"/>
        <family val="2"/>
        <charset val="1"/>
      </rPr>
      <t xml:space="preserve"> (3 plantes/variétés)
</t>
    </r>
    <r>
      <rPr>
        <i val="true"/>
        <sz val="8"/>
        <color theme="1"/>
        <rFont val="Aptos Narrow"/>
        <family val="2"/>
        <charset val="1"/>
      </rPr>
      <t xml:space="preserve">(Solanum melongena)</t>
    </r>
  </si>
  <si>
    <t xml:space="preserve">Précisez votre choix dans les 7 variétés citées ci-dessus :</t>
  </si>
  <si>
    <r>
      <rPr>
        <b val="true"/>
        <sz val="12"/>
        <color theme="1"/>
        <rFont val="Aptos Narrow"/>
        <family val="2"/>
        <charset val="1"/>
      </rPr>
      <t xml:space="preserve">Patisson blanc
</t>
    </r>
    <r>
      <rPr>
        <i val="true"/>
        <sz val="8"/>
        <color theme="1"/>
        <rFont val="Aptos Narrow"/>
        <family val="2"/>
        <charset val="1"/>
      </rPr>
      <t xml:space="preserve">(Cucurbita pepo)</t>
    </r>
  </si>
  <si>
    <t xml:space="preserve">Plante buissonnante produisant d’abondants fruits blanc crème de forme plate aux bordures dentelées. La récolte et la consommation des fruits sont similaires à celle de la courgette</t>
  </si>
  <si>
    <r>
      <rPr>
        <b val="true"/>
        <sz val="12"/>
        <color theme="1"/>
        <rFont val="Aptos Narrow"/>
        <family val="2"/>
        <charset val="1"/>
      </rPr>
      <t xml:space="preserve">Patisson jaune
</t>
    </r>
    <r>
      <rPr>
        <i val="true"/>
        <sz val="8"/>
        <color theme="1"/>
        <rFont val="Aptos Narrow"/>
        <family val="2"/>
        <charset val="1"/>
      </rPr>
      <t xml:space="preserve">(Cucurbita pepo)</t>
    </r>
  </si>
  <si>
    <t xml:space="preserve">Fruit semi-sphérique et plat, avec le rebord en feston, de couleur jaune citron brillant avec une zone vert foncé autour de l’attache. Chair blanche au goût très sain. Plante relativement petite, très bon potentiel de rendement. Se consomme cru à l’état jeune, ou cuit</t>
  </si>
  <si>
    <r>
      <rPr>
        <b val="true"/>
        <sz val="12"/>
        <color theme="1"/>
        <rFont val="Aptos Narrow"/>
        <family val="2"/>
        <charset val="1"/>
      </rPr>
      <t xml:space="preserve">Patisson orange de l'ïle Maurice
</t>
    </r>
    <r>
      <rPr>
        <i val="true"/>
        <sz val="8"/>
        <color theme="1"/>
        <rFont val="Aptos Narrow"/>
        <family val="2"/>
        <charset val="1"/>
      </rPr>
      <t xml:space="preserve">(Cucurbita pepo)</t>
    </r>
  </si>
  <si>
    <t xml:space="preserve">La chair est ferme et à un léger goût d'artichaut. Se consomme comme une courgette lorsqu'il est jeune, confit au vinaigre lorsqu’il est encore plus jeune. A maturité, on l'utilise en gratin ou potage</t>
  </si>
  <si>
    <r>
      <rPr>
        <b val="true"/>
        <sz val="12"/>
        <color theme="1"/>
        <rFont val="Aptos Narrow"/>
        <family val="2"/>
        <charset val="1"/>
      </rPr>
      <t xml:space="preserve">Melon 'Délice de la Table'
</t>
    </r>
    <r>
      <rPr>
        <i val="true"/>
        <sz val="8"/>
        <color theme="1"/>
        <rFont val="Aptos Narrow"/>
        <family val="2"/>
        <charset val="1"/>
      </rPr>
      <t xml:space="preserve">(Cucumis melo)</t>
    </r>
  </si>
  <si>
    <t xml:space="preserve">Ancienne variété française. Fruits orangés et côtelés d'environ 450 gr., ressemblant à des citrouilles. Très bonne saveur sucrée. ?Peut se conserver plusieurs semaines dans un endroit frais et sec</t>
  </si>
  <si>
    <r>
      <rPr>
        <b val="true"/>
        <sz val="12"/>
        <color theme="1"/>
        <rFont val="Aptos Narrow"/>
        <family val="2"/>
        <charset val="1"/>
      </rPr>
      <t xml:space="preserve">Melon 'Douceur de l'Arc'
</t>
    </r>
    <r>
      <rPr>
        <i val="true"/>
        <sz val="8"/>
        <color theme="1"/>
        <rFont val="Aptos Narrow"/>
        <family val="2"/>
        <charset val="1"/>
      </rPr>
      <t xml:space="preserve">(Cucumis melo)</t>
    </r>
  </si>
  <si>
    <t xml:space="preserve">Fruit ovale à épiderme blanc plus ou moins brodé, de 1 à 2 kg. Chair blanche au goût de miel, savoureuse et très douce en bouche. Se récolte lorsque la peau atteint la couleur ivoire. Adapté au Sud de la France. Excellente qualité gustative !</t>
  </si>
  <si>
    <r>
      <rPr>
        <b val="true"/>
        <sz val="12"/>
        <color theme="1"/>
        <rFont val="Aptos Narrow"/>
        <family val="2"/>
        <charset val="1"/>
      </rPr>
      <t xml:space="preserve">Melon 'Ogen'
</t>
    </r>
    <r>
      <rPr>
        <i val="true"/>
        <sz val="8"/>
        <color theme="1"/>
        <rFont val="Aptos Narrow"/>
        <family val="2"/>
        <charset val="1"/>
      </rPr>
      <t xml:space="preserve">(Cucumis melo)</t>
    </r>
  </si>
  <si>
    <t xml:space="preserve">Fruit de 1.5 kg, à écorce lisse, mince, mouchetée, couverte de cannelures orange ocre à maturité. Chair vert pâle avec un anneau orange à rose, fondante, très juteuse et sucrée. Goût proche de celui du melon Galia avec des notes tropicales, le classant parmi les meilleurs. Ne nécessite pas de taille</t>
  </si>
  <si>
    <r>
      <rPr>
        <b val="true"/>
        <sz val="12"/>
        <color theme="1"/>
        <rFont val="Aptos Narrow"/>
        <family val="2"/>
        <charset val="1"/>
      </rPr>
      <t xml:space="preserve">Melon cantaloup brodé 'Hale's Best Jumbo'
</t>
    </r>
    <r>
      <rPr>
        <i val="true"/>
        <sz val="8"/>
        <color theme="1"/>
        <rFont val="Aptos Narrow"/>
        <family val="2"/>
        <charset val="1"/>
      </rPr>
      <t xml:space="preserve">(Cucumis melo)</t>
    </r>
  </si>
  <si>
    <t xml:space="preserve">Variété ancienne et particulièrement résistante à la sécheresse produisant des fruits allongés pouvant atteindre 1,5 kg. Leur épiderme vert foncé, très brodé, renferme une chair de couleur saumon offrant une saveur sucrée. Peu sensible au mildiou</t>
  </si>
  <si>
    <r>
      <rPr>
        <b val="true"/>
        <sz val="12"/>
        <color theme="1"/>
        <rFont val="Aptos Narrow"/>
        <family val="2"/>
        <charset val="1"/>
      </rPr>
      <t xml:space="preserve">Melon cantaloup 'Noir des Carmes'
</t>
    </r>
    <r>
      <rPr>
        <i val="true"/>
        <sz val="8"/>
        <color theme="1"/>
        <rFont val="Aptos Narrow"/>
        <family val="2"/>
        <charset val="1"/>
      </rPr>
      <t xml:space="preserve">(Cucumis melo)</t>
    </r>
  </si>
  <si>
    <t xml:space="preserve">Variété hâtive, très productive, de culture facile. Fruits à peau noire qui vire à l'orange à maturité, de 1 à 1,5 kg. Chair orange, épaisse, à saveur sucrée et parfumée</t>
  </si>
  <si>
    <r>
      <rPr>
        <b val="true"/>
        <sz val="12"/>
        <color theme="1"/>
        <rFont val="Aptos Narrow"/>
        <family val="2"/>
        <charset val="1"/>
      </rPr>
      <t xml:space="preserve">Melon charentais écrit 'Jenga XF1'
</t>
    </r>
    <r>
      <rPr>
        <i val="true"/>
        <sz val="8"/>
        <color theme="1"/>
        <rFont val="Aptos Narrow"/>
        <family val="2"/>
        <charset val="1"/>
      </rPr>
      <t xml:space="preserve">(Cucumis melo)</t>
    </r>
  </si>
  <si>
    <t xml:space="preserve">Chair ferme aux qualités gustatives remarquables. Très bon équilibre arômes/sucre. Plante équilibrée et vigoureuse au système racinaire puissant, très bonne tenue au champ</t>
  </si>
  <si>
    <r>
      <rPr>
        <b val="true"/>
        <sz val="12"/>
        <color theme="1"/>
        <rFont val="Aptos Narrow"/>
        <family val="2"/>
        <charset val="1"/>
      </rPr>
      <t xml:space="preserve">Melon d'hiver jaune 'Canari 2'
</t>
    </r>
    <r>
      <rPr>
        <i val="true"/>
        <sz val="8"/>
        <color theme="1"/>
        <rFont val="Aptos Narrow"/>
        <family val="2"/>
        <charset val="1"/>
      </rPr>
      <t xml:space="preserve">(Cucumis melo)</t>
    </r>
  </si>
  <si>
    <t xml:space="preserve">Excellente qualité à chair blanche et épiderme jaune vif. De saveur très douce et sucrée, cette variété est productive et rustique, de 1,1 à 1,3 kg. Plus juteux qu'une grande partie des autres variétés de melon, il se déguste frais avec du jambon cru ou en dessert dans une salade de fruit. Il se conserve plusieurs mois au frais dans une cave, il est parfois consommé en période de Noël</t>
  </si>
  <si>
    <r>
      <rPr>
        <b val="true"/>
        <sz val="12"/>
        <color theme="1"/>
        <rFont val="Aptos Narrow"/>
        <family val="2"/>
        <charset val="1"/>
      </rPr>
      <t xml:space="preserve">Melon d'hiver 'Vert Olive', 'Vert de Noël'
</t>
    </r>
    <r>
      <rPr>
        <i val="true"/>
        <sz val="8"/>
        <color theme="1"/>
        <rFont val="Aptos Narrow"/>
        <family val="2"/>
        <charset val="1"/>
      </rPr>
      <t xml:space="preserve">(Cucumis melo)</t>
    </r>
  </si>
  <si>
    <t xml:space="preserve">Fruits ovales de 3 à 6 kg. Chair blanche, succulente, très sucrée. Peau ferme, couleur vert olive à marbrures claires. Les fruits se récoltent avant maturité complète entre juin et août, juste avant les premières gelées. Fin décembre début janvier, les melons conservés au frais auront fini de mûrir. Se consomme essentiellement en confiture</t>
  </si>
  <si>
    <r>
      <rPr>
        <b val="true"/>
        <sz val="12"/>
        <color theme="1"/>
        <rFont val="Aptos Narrow"/>
        <family val="2"/>
        <charset val="1"/>
      </rPr>
      <t xml:space="preserve">Pastèque 'Ali Baba'
</t>
    </r>
    <r>
      <rPr>
        <i val="true"/>
        <sz val="8"/>
        <color theme="1"/>
        <rFont val="Aptos Narrow"/>
        <family val="2"/>
        <charset val="1"/>
      </rPr>
      <t xml:space="preserve">(Citrullus lanatus)</t>
    </r>
  </si>
  <si>
    <t xml:space="preserve">Fruit oblong typique, à écorce vert clair qui les rend résistants au soleil brûlant, de belle taille (entre 5 et 14 kg). Chair juteuse, croquante, avec une très bonne saveur très douce</t>
  </si>
  <si>
    <r>
      <rPr>
        <b val="true"/>
        <sz val="12"/>
        <color theme="1"/>
        <rFont val="Aptos Narrow"/>
        <family val="2"/>
        <charset val="1"/>
      </rPr>
      <t xml:space="preserve">Pastèque 'Crimson Sweet'
</t>
    </r>
    <r>
      <rPr>
        <i val="true"/>
        <sz val="8"/>
        <color theme="1"/>
        <rFont val="Aptos Narrow"/>
        <family val="2"/>
        <charset val="1"/>
      </rPr>
      <t xml:space="preserve">(Citrullus lanatus)</t>
    </r>
  </si>
  <si>
    <t xml:space="preserve">Excellente qualité gustative, la chair rouge écarlate est de texture fine. Fruits ronds 7- 8 kg. Epiderme peu épais et rayé de vert foncé et de vert clair. Variété résistante au fusarium et à l'anthracnose</t>
  </si>
  <si>
    <r>
      <rPr>
        <b val="true"/>
        <sz val="12"/>
        <color theme="1"/>
        <rFont val="Aptos Narrow"/>
        <family val="2"/>
        <charset val="1"/>
      </rPr>
      <t xml:space="preserve">Pasteque 'Mountain Yellow'
</t>
    </r>
    <r>
      <rPr>
        <i val="true"/>
        <sz val="8"/>
        <color theme="1"/>
        <rFont val="Aptos Narrow"/>
        <family val="2"/>
        <charset val="1"/>
      </rPr>
      <t xml:space="preserve">(Citrullus lanatus)</t>
    </r>
  </si>
  <si>
    <t xml:space="preserve">Fruits de 2 à 3 kg avec un épiderme lisse, vert et moucheté de blanc. La chair est jaune et très lumineuse. Excellente saveur sucrée. Bonne conservation</t>
  </si>
  <si>
    <r>
      <rPr>
        <b val="true"/>
        <sz val="12"/>
        <color theme="1"/>
        <rFont val="Aptos Narrow"/>
        <family val="2"/>
        <charset val="1"/>
      </rPr>
      <t xml:space="preserve">Pastèque 'Orangelo'
</t>
    </r>
    <r>
      <rPr>
        <i val="true"/>
        <sz val="8"/>
        <color theme="1"/>
        <rFont val="Aptos Narrow"/>
        <family val="2"/>
        <charset val="1"/>
      </rPr>
      <t xml:space="preserve">(Citrullus lanatus)</t>
    </r>
  </si>
  <si>
    <t xml:space="preserve">Variété ancienne de pastèque, exceptionnelle par sa chair orange, délicieuse et croquante et sa production régulière de gros fruits oblongs d´environ 9 kg. Récolte en 90 à 100 jours environ</t>
  </si>
  <si>
    <r>
      <rPr>
        <b val="true"/>
        <sz val="12"/>
        <color theme="1"/>
        <rFont val="Aptos Narrow"/>
        <family val="2"/>
        <charset val="1"/>
      </rPr>
      <t xml:space="preserve">Pastèque 'Sugar Baby'
</t>
    </r>
    <r>
      <rPr>
        <i val="true"/>
        <sz val="8"/>
        <color theme="1"/>
        <rFont val="Aptos Narrow"/>
        <family val="2"/>
        <charset val="1"/>
      </rPr>
      <t xml:space="preserve">(Citrullus lanatus)</t>
    </r>
  </si>
  <si>
    <t xml:space="preserve">Variété précoce à chair d’un rouge très soutenu, ferme, sucrée et savoureuse. Écorce verte très foncée, lisse. Poids moyen des fruits 3 à 4 kg</t>
  </si>
  <si>
    <r>
      <rPr>
        <b val="true"/>
        <sz val="12"/>
        <color theme="1"/>
        <rFont val="Aptos Narrow"/>
        <family val="2"/>
        <charset val="1"/>
      </rPr>
      <t xml:space="preserve">Pastèque à confiture, citre 'Méréville'
</t>
    </r>
    <r>
      <rPr>
        <i val="true"/>
        <sz val="8"/>
        <color theme="1"/>
        <rFont val="Aptos Narrow"/>
        <family val="2"/>
        <charset val="1"/>
      </rPr>
      <t xml:space="preserve">(Citrullus lanatus var. citroides)</t>
    </r>
  </si>
  <si>
    <t xml:space="preserve">Productif, fruits de 30 à 40 cm de diamètre, chair verte très sucrée et rafraîchissante. Le meilleur pour les confitures</t>
  </si>
  <si>
    <r>
      <rPr>
        <b val="true"/>
        <sz val="12"/>
        <color theme="1"/>
        <rFont val="Aptos Narrow"/>
        <family val="2"/>
        <charset val="1"/>
      </rPr>
      <t xml:space="preserve">Luffa, éponge végétale
</t>
    </r>
    <r>
      <rPr>
        <i val="true"/>
        <sz val="8"/>
        <color theme="1"/>
        <rFont val="Aptos Narrow"/>
        <family val="2"/>
        <charset val="1"/>
      </rPr>
      <t xml:space="preserve">(Luffa ægyptiaca)</t>
    </r>
  </si>
  <si>
    <t xml:space="preserve">Courge décorative, non comestible. Cette variété coureuse, qu'il faudra palisser ou ramer, produit de 3 à 5 fruits par pied de 30 à 50 cm. Elle a besoin de beaucoup de chaleur pour venir à maturité. Séchée, on obtient une éponge végétale dont l'usage est identique au gant de crin</t>
  </si>
  <si>
    <r>
      <rPr>
        <b val="true"/>
        <sz val="12"/>
        <color theme="1"/>
        <rFont val="Aptos Narrow"/>
        <family val="2"/>
        <charset val="1"/>
      </rPr>
      <t xml:space="preserve">Potimarron Uchiki Kuri 'Solor'
</t>
    </r>
    <r>
      <rPr>
        <i val="true"/>
        <sz val="8"/>
        <color theme="1"/>
        <rFont val="Aptos Narrow"/>
        <family val="2"/>
        <charset val="1"/>
      </rPr>
      <t xml:space="preserve">(Cucurbita maxima)</t>
    </r>
  </si>
  <si>
    <t xml:space="preserve">Excellente courge en forme de poire. L'écorce est lisse, orange vif et comestible. La chair est jaune foncé, sucrée presque farineuse, au goût de châtaigne. La plante est coureuse et peut porter 4 à 5 fruits</t>
  </si>
  <si>
    <r>
      <rPr>
        <b val="true"/>
        <sz val="12"/>
        <color theme="1"/>
        <rFont val="Aptos Narrow"/>
        <family val="2"/>
        <charset val="1"/>
      </rPr>
      <t xml:space="preserve">Potiron 'Rouge Vif d'Etampes'
</t>
    </r>
    <r>
      <rPr>
        <i val="true"/>
        <sz val="8"/>
        <color theme="1"/>
        <rFont val="Aptos Narrow"/>
        <family val="2"/>
        <charset val="1"/>
      </rPr>
      <t xml:space="preserve">(Cucurbita maxima)</t>
    </r>
  </si>
  <si>
    <t xml:space="preserve">Variété coureuse vigoureuse, précoce, produisant de 1 à 4 fruits de 30/50 cm de diamètre par pied, pour 8-10 kg. Pour soupe, gratin, purée et même en confiture</t>
  </si>
  <si>
    <r>
      <rPr>
        <b val="true"/>
        <sz val="12"/>
        <color theme="1"/>
        <rFont val="Aptos Narrow"/>
        <family val="2"/>
        <charset val="1"/>
      </rPr>
      <t xml:space="preserve">Piment des Antilles, piment Habanero
</t>
    </r>
    <r>
      <rPr>
        <i val="true"/>
        <sz val="8"/>
        <color theme="1"/>
        <rFont val="Aptos Narrow"/>
        <family val="2"/>
        <charset val="1"/>
      </rPr>
      <t xml:space="preserve">(Capsicum chinense)</t>
    </r>
  </si>
  <si>
    <t xml:space="preserve">Variété considérée comme la plus piquante au monde
Echelle de Scoville : 10</t>
  </si>
  <si>
    <r>
      <rPr>
        <b val="true"/>
        <sz val="12"/>
        <color theme="1"/>
        <rFont val="Aptos Narrow"/>
        <family val="2"/>
        <charset val="1"/>
      </rPr>
      <t xml:space="preserve">Piment bonbon 'Pfefferoni'
</t>
    </r>
    <r>
      <rPr>
        <i val="true"/>
        <sz val="8"/>
        <color theme="1"/>
        <rFont val="Aptos Narrow"/>
        <family val="2"/>
        <charset val="1"/>
      </rPr>
      <t xml:space="preserve">Capsicum annuum)</t>
    </r>
  </si>
  <si>
    <t xml:space="preserve">Produit des petits fruits de 3 cm, doux, ronds, jaune vif. Se consomme frais ou séché en farci, en salade et à l'apéritif.
Echelle de Scoville : 0</t>
  </si>
  <si>
    <r>
      <rPr>
        <b val="true"/>
        <sz val="12"/>
        <color theme="1"/>
        <rFont val="Aptos Narrow"/>
        <family val="2"/>
        <charset val="1"/>
      </rPr>
      <t xml:space="preserve">Piment de Cayenne
</t>
    </r>
    <r>
      <rPr>
        <i val="true"/>
        <sz val="8"/>
        <color theme="1"/>
        <rFont val="Aptos Narrow"/>
        <family val="2"/>
        <charset val="1"/>
      </rPr>
      <t xml:space="preserve">(Capsicum annuum)</t>
    </r>
  </si>
  <si>
    <t xml:space="preserve">Piment épicé aux fruits minces de 10 à 12 cm de longueur. Plante à port élevé (environ 60 cm), produisant des fruits qui virent au rouge à maturité
Echelle de Scoville : 8</t>
  </si>
  <si>
    <r>
      <rPr>
        <b val="true"/>
        <sz val="12"/>
        <color theme="1"/>
        <rFont val="Aptos Narrow"/>
        <family val="2"/>
        <charset val="1"/>
      </rPr>
      <t xml:space="preserve">Piment 'Chine Five Colors'
</t>
    </r>
    <r>
      <rPr>
        <i val="true"/>
        <sz val="8"/>
        <color theme="1"/>
        <rFont val="Aptos Narrow"/>
        <family val="2"/>
        <charset val="1"/>
      </rPr>
      <t xml:space="preserve">(Capsicum annuum)</t>
    </r>
  </si>
  <si>
    <t xml:space="preserve">Les fruits, qui croissent violets, passent ensuite par 4 autres couleurs au fur et à mesure de leur maturité : crème, jaune, orange, pour finir enfin rouge. Du plus bel effet !
Echelle de Scoville : 8</t>
  </si>
  <si>
    <r>
      <rPr>
        <b val="true"/>
        <sz val="12"/>
        <color theme="1"/>
        <rFont val="Aptos Narrow"/>
        <family val="2"/>
        <charset val="1"/>
      </rPr>
      <t xml:space="preserve">Piment Gorria "Type Espelette"
</t>
    </r>
    <r>
      <rPr>
        <i val="true"/>
        <sz val="8"/>
        <color theme="1"/>
        <rFont val="Aptos Narrow"/>
        <family val="2"/>
        <charset val="1"/>
      </rPr>
      <t xml:space="preserve">(Capsicum annuum)</t>
    </r>
  </si>
  <si>
    <t xml:space="preserve">Variété originaire du Pays basque produisant des poivrons de forme conique de 7-9 cm de long. Fruits à la couleur rouge à maturité
Echelle de Scoville : 4</t>
  </si>
  <si>
    <r>
      <rPr>
        <b val="true"/>
        <sz val="12"/>
        <color theme="1"/>
        <rFont val="Aptos Narrow"/>
        <family val="2"/>
        <charset val="1"/>
      </rPr>
      <t xml:space="preserve">Piment 'Jalapeno'
</t>
    </r>
    <r>
      <rPr>
        <i val="true"/>
        <sz val="8"/>
        <color theme="1"/>
        <rFont val="Aptos Narrow"/>
        <family val="2"/>
        <charset val="1"/>
      </rPr>
      <t xml:space="preserve">(Capsicum annuum)</t>
    </r>
  </si>
  <si>
    <t xml:space="preserve">L'un des piments les plus utilisé au Mexique. Son goût fortement fruité et pas trop piquant lui permet d'accompagner toutes vos recettes Tex-Mex
Echelle de Scoville : 5/5,5</t>
  </si>
  <si>
    <r>
      <rPr>
        <b val="true"/>
        <sz val="12"/>
        <color theme="1"/>
        <rFont val="Aptos Narrow"/>
        <family val="2"/>
        <charset val="1"/>
      </rPr>
      <t xml:space="preserve">Piment 'Sucette de Provence'
</t>
    </r>
    <r>
      <rPr>
        <i val="true"/>
        <sz val="8"/>
        <color theme="1"/>
        <rFont val="Aptos Narrow"/>
        <family val="2"/>
        <charset val="1"/>
      </rPr>
      <t xml:space="preserve">(Capsicum annuum)</t>
    </r>
  </si>
  <si>
    <t xml:space="preserve">Fruits d'un rouge lumineux à maturité de 10 à 12 cm. Épiderme lisse et chair mince. Saveur torride. Variété très productive et précoce
Echelle de Scoville : 7</t>
  </si>
  <si>
    <r>
      <rPr>
        <b val="true"/>
        <sz val="12"/>
        <color theme="1"/>
        <rFont val="Aptos Narrow"/>
        <family val="2"/>
        <charset val="1"/>
      </rPr>
      <t xml:space="preserve">Piment-oiseau
</t>
    </r>
    <r>
      <rPr>
        <i val="true"/>
        <sz val="8"/>
        <color theme="1"/>
        <rFont val="Aptos Narrow"/>
        <family val="2"/>
        <charset val="1"/>
      </rPr>
      <t xml:space="preserve">(Capsicum annuum)</t>
    </r>
  </si>
  <si>
    <t xml:space="preserve">Entre dans la composition des huiles pimentées.
Echelle de Scoville : 8/9</t>
  </si>
  <si>
    <r>
      <rPr>
        <b val="true"/>
        <sz val="12"/>
        <color theme="1"/>
        <rFont val="Aptos Narrow"/>
        <family val="2"/>
        <charset val="1"/>
      </rPr>
      <t xml:space="preserve">Piment végétarien
</t>
    </r>
    <r>
      <rPr>
        <i val="true"/>
        <sz val="8"/>
        <color theme="1"/>
        <rFont val="Aptos Narrow"/>
        <family val="2"/>
        <charset val="1"/>
      </rPr>
      <t xml:space="preserve">(Cucumis annuum)</t>
    </r>
  </si>
  <si>
    <t xml:space="preserve">Ingrédient emblématique de la cuisine antillaise, sa particularité : il ne pique pas tout en apportant la saveur du piment à vos plats, on peut aussi le croquer à pleine dent
Echelle de Scoville : 0</t>
  </si>
  <si>
    <r>
      <rPr>
        <b val="true"/>
        <sz val="12"/>
        <color theme="1"/>
        <rFont val="Aptos Narrow"/>
        <family val="2"/>
        <charset val="1"/>
      </rPr>
      <t xml:space="preserve">Pimiento de Padron 'Frigitello'
</t>
    </r>
    <r>
      <rPr>
        <i val="true"/>
        <sz val="8"/>
        <color theme="1"/>
        <rFont val="Aptos Narrow"/>
        <family val="2"/>
        <charset val="1"/>
      </rPr>
      <t xml:space="preserve">(Capsicum annuum)</t>
    </r>
  </si>
  <si>
    <t xml:space="preserve">Piment servis en Espagne à l’apéritif dans les bars à tapas, peut aussi servir d’accompagnement aux plats de poisson et de viande, à côté des frites
Echelle de Scoville : 0 à 4 selon le stade de maturité</t>
  </si>
  <si>
    <r>
      <rPr>
        <b val="true"/>
        <sz val="12"/>
        <color theme="1"/>
        <rFont val="Aptos Narrow"/>
        <family val="2"/>
        <charset val="1"/>
      </rPr>
      <t xml:space="preserve">Poivron doux calabrais
</t>
    </r>
    <r>
      <rPr>
        <i val="true"/>
        <sz val="8"/>
        <color theme="1"/>
        <rFont val="Aptos Narrow"/>
        <family val="2"/>
        <charset val="1"/>
      </rPr>
      <t xml:space="preserve">(Capsicum annuum)</t>
    </r>
  </si>
  <si>
    <t xml:space="preserve">Produit des fruits rouges de taille moyenne, coniques, à la saveur gustative exceptionnelle, croquant, charnu et fruité. Est caractérisé par le port érigé des fruits sur la plante</t>
  </si>
  <si>
    <r>
      <rPr>
        <b val="true"/>
        <sz val="12"/>
        <color theme="1"/>
        <rFont val="Aptos Narrow"/>
        <family val="2"/>
        <charset val="1"/>
      </rPr>
      <t xml:space="preserve">Poivron doux 'Doux d'Espagne Rosso'
</t>
    </r>
    <r>
      <rPr>
        <i val="true"/>
        <sz val="8"/>
        <color theme="1"/>
        <rFont val="Aptos Narrow"/>
        <family val="2"/>
        <charset val="1"/>
      </rPr>
      <t xml:space="preserve">(Capsicum annuum)</t>
    </r>
  </si>
  <si>
    <t xml:space="preserve">Variété robuste à fruits pointus et très savoureux, nécessitant peu de chauffage. Conseillée pour culture sous couvert ou en pleine terre. Fruits d’un vert sombre virant au rouge lumineux à maturité. Si les fruits sont récoltés verts, il n’y a pas d’arrêt de production</t>
  </si>
  <si>
    <r>
      <rPr>
        <b val="true"/>
        <sz val="12"/>
        <color theme="1"/>
        <rFont val="Aptos Narrow"/>
        <family val="2"/>
        <charset val="1"/>
      </rPr>
      <t xml:space="preserve">Poivron doux à farcir 'Miniature Red Bell'
</t>
    </r>
    <r>
      <rPr>
        <i val="true"/>
        <sz val="8"/>
        <color theme="1"/>
        <rFont val="Aptos Narrow"/>
        <family val="2"/>
        <charset val="1"/>
      </rPr>
      <t xml:space="preserve">(Capsicum annuum)</t>
    </r>
  </si>
  <si>
    <t xml:space="preserve">Jusqu’à 75 petits fruits de 4 cm de diamètre par plante. Adaptés à la farce, délicieux avec du fromage frais</t>
  </si>
  <si>
    <r>
      <rPr>
        <b val="true"/>
        <sz val="12"/>
        <color theme="1"/>
        <rFont val="Aptos Narrow"/>
        <family val="2"/>
        <charset val="1"/>
      </rPr>
      <t xml:space="preserve">Poivron doux 'Larme de Poivron', 'Petit Bec', 'Biquinho'
</t>
    </r>
    <r>
      <rPr>
        <i val="true"/>
        <sz val="8"/>
        <color theme="1"/>
        <rFont val="Aptos Narrow"/>
        <family val="2"/>
        <charset val="1"/>
      </rPr>
      <t xml:space="preserve">(Capsicum annuum)</t>
    </r>
  </si>
  <si>
    <t xml:space="preserve">Piment doux à confire, de très petite taille (environ 2 cm), arrondis à bout pointu, mûrissant de vert pâle à rouge. Saveur très fruitée, avec un début d’impression de saveur piquante qui s’estompe très rapidement pour laisser place aux autres impressions. Echelle de Scoville : 1</t>
  </si>
  <si>
    <r>
      <rPr>
        <b val="true"/>
        <sz val="12"/>
        <color theme="1"/>
        <rFont val="Aptos Narrow"/>
        <family val="2"/>
        <charset val="1"/>
      </rPr>
      <t xml:space="preserve">Poivron doux à salade 'Petit Marseillais'
</t>
    </r>
    <r>
      <rPr>
        <i val="true"/>
        <sz val="8"/>
        <color theme="1"/>
        <rFont val="Aptos Narrow"/>
        <family val="2"/>
        <charset val="1"/>
      </rPr>
      <t xml:space="preserve">(Capsicum annuum)</t>
    </r>
  </si>
  <si>
    <t xml:space="preserve">Type original produisant de très nombreux fruits de petite taille (8 à 10 cm). Chair mince de couleur verte, puis orange à maturité. Les fruits récoltés jeunes sont utilisés crus, émincés dans les salades</t>
  </si>
  <si>
    <r>
      <rPr>
        <b val="true"/>
        <sz val="12"/>
        <color theme="1"/>
        <rFont val="Aptos Narrow"/>
        <family val="2"/>
        <charset val="1"/>
      </rPr>
      <t xml:space="preserve">Poivron doux long 'Corne de taureau Jaune'
</t>
    </r>
    <r>
      <rPr>
        <i val="true"/>
        <sz val="8"/>
        <color theme="1"/>
        <rFont val="Aptos Narrow"/>
        <family val="2"/>
        <charset val="1"/>
      </rPr>
      <t xml:space="preserve">(Capsicum annuum)</t>
    </r>
  </si>
  <si>
    <t xml:space="preserve">Variété précoce à gros fruits allongés et courbés, pouvant mesurer jusqu’à 30 cm, ressemblant à une corne, peau rouge ou jaune à maturité selon la variété. Chair juteuse à saveur douce et sucrée, qui fait qu'on le déguste frais ou en salade, ou conservé au vinaigre</t>
  </si>
  <si>
    <r>
      <rPr>
        <b val="true"/>
        <sz val="12"/>
        <color theme="1"/>
        <rFont val="Aptos Narrow"/>
        <family val="2"/>
        <charset val="1"/>
      </rPr>
      <t xml:space="preserve">Poivron doux long 'Corne de Taureau Rouge'
</t>
    </r>
    <r>
      <rPr>
        <i val="true"/>
        <sz val="8"/>
        <color theme="1"/>
        <rFont val="Aptos Narrow"/>
        <family val="2"/>
        <charset val="1"/>
      </rPr>
      <t xml:space="preserve">(Capsicum annuum)</t>
    </r>
  </si>
  <si>
    <r>
      <rPr>
        <b val="true"/>
        <sz val="12"/>
        <color theme="1"/>
        <rFont val="Aptos Narrow"/>
        <family val="2"/>
        <charset val="1"/>
      </rPr>
      <t xml:space="preserve">Poivron doux long 'Très Long des Landes'
</t>
    </r>
    <r>
      <rPr>
        <i val="true"/>
        <sz val="8"/>
        <color theme="1"/>
        <rFont val="Aptos Narrow"/>
        <family val="2"/>
        <charset val="1"/>
      </rPr>
      <t xml:space="preserve">(Capsicum annuum)</t>
    </r>
  </si>
  <si>
    <t xml:space="preserve">Variété donnant des fruits verts et rouge à pleine maturité. Forme conique allongée. Très bon rendement et excellente qualité gustative. Culture sous abri, mais également en plein champ en conditions Sud</t>
  </si>
  <si>
    <r>
      <rPr>
        <b val="true"/>
        <sz val="12"/>
        <color theme="1"/>
        <rFont val="Aptos Narrow"/>
        <family val="2"/>
        <charset val="1"/>
      </rPr>
      <t xml:space="preserve">Poivron doux carré rouge 'California Wonder'
</t>
    </r>
    <r>
      <rPr>
        <i val="true"/>
        <sz val="8"/>
        <color theme="1"/>
        <rFont val="Aptos Narrow"/>
        <family val="2"/>
        <charset val="1"/>
      </rPr>
      <t xml:space="preserve">(Capsicum annuum)</t>
    </r>
  </si>
  <si>
    <t xml:space="preserve">Produit des fruits carrés pesant en moyenne 150 à 200 g et passant du vert au rouge à maturité. Variété tolérante au virus de la mosaïque du tabac</t>
  </si>
  <si>
    <r>
      <rPr>
        <b val="true"/>
        <sz val="12"/>
        <color theme="1"/>
        <rFont val="Aptos Narrow"/>
        <family val="2"/>
        <charset val="1"/>
      </rPr>
      <t xml:space="preserve">Poivron doux carré brun 'Chocolat'
</t>
    </r>
    <r>
      <rPr>
        <i val="true"/>
        <sz val="8"/>
        <color theme="1"/>
        <rFont val="Aptos Narrow"/>
        <family val="2"/>
        <charset val="1"/>
      </rPr>
      <t xml:space="preserve">(Capsicum annuum)</t>
    </r>
  </si>
  <si>
    <t xml:space="preserve">Variété précoce à la chair épaisse, au goût doux et sucré, de couleur vert foncé virant au chocolat à maturité</t>
  </si>
  <si>
    <r>
      <rPr>
        <b val="true"/>
        <sz val="12"/>
        <color theme="1"/>
        <rFont val="Aptos Narrow"/>
        <family val="2"/>
        <charset val="1"/>
      </rPr>
      <t xml:space="preserve">Poivron doux carré orange 'Cubo'
</t>
    </r>
    <r>
      <rPr>
        <i val="true"/>
        <sz val="8"/>
        <color theme="1"/>
        <rFont val="Aptos Narrow"/>
        <family val="2"/>
        <charset val="1"/>
      </rPr>
      <t xml:space="preserve">(Capsicum annuum)</t>
    </r>
  </si>
  <si>
    <t xml:space="preserve">Gros fruits de 300 g. environ, qui mûrissent du vert foncé l’orange. Chair épaisse, très fruitée. Poivron idéal pour les salades et à frire</t>
  </si>
  <si>
    <r>
      <rPr>
        <b val="true"/>
        <sz val="12"/>
        <color theme="1"/>
        <rFont val="Aptos Narrow"/>
        <family val="2"/>
        <charset val="1"/>
      </rPr>
      <t xml:space="preserve">Poivron doux carré violet 'Violetta'
</t>
    </r>
    <r>
      <rPr>
        <i val="true"/>
        <sz val="8"/>
        <color theme="1"/>
        <rFont val="Aptos Narrow"/>
        <family val="2"/>
        <charset val="1"/>
      </rPr>
      <t xml:space="preserve">(Capsicum annuum)</t>
    </r>
  </si>
  <si>
    <t xml:space="preserve">Variété intéresante pour sa couleur violet foncé qui vire au vert puis au rouge à maturité.  Chair épaisse, croquante et sucrée, très gustative</t>
  </si>
  <si>
    <r>
      <rPr>
        <b val="true"/>
        <sz val="12"/>
        <color theme="1"/>
        <rFont val="Aptos Narrow"/>
        <family val="2"/>
        <charset val="1"/>
      </rPr>
      <t xml:space="preserve">Poivron à paprika 'Feher Ozon Paprika'
</t>
    </r>
    <r>
      <rPr>
        <i val="true"/>
        <sz val="8"/>
        <color theme="1"/>
        <rFont val="Aptos Narrow"/>
        <family val="2"/>
        <charset val="1"/>
      </rPr>
      <t xml:space="preserve">(Capsicum annuum)</t>
    </r>
  </si>
  <si>
    <t xml:space="preserve">Fruits coniques de 10 cm de long et 5 cm de large, à la très grande saveur. De couleur blanche, jaune à orange, ils sont utilisés dans la confection du paprika. Plante très compacte et productive</t>
  </si>
  <si>
    <r>
      <rPr>
        <b val="true"/>
        <sz val="12"/>
        <color theme="1"/>
        <rFont val="Aptos Narrow"/>
        <family val="2"/>
        <charset val="1"/>
      </rPr>
      <t xml:space="preserve">Poivron doux miniature en mélange : 'Arwen', 'Radja' et 'Flynn'
</t>
    </r>
    <r>
      <rPr>
        <i val="true"/>
        <sz val="8"/>
        <color theme="1"/>
        <rFont val="Aptos Narrow"/>
        <family val="2"/>
        <charset val="1"/>
      </rPr>
      <t xml:space="preserve">(Capsicum annuum)</t>
    </r>
  </si>
  <si>
    <t xml:space="preserve">Mélange de petits poivrons de couleurs rouge, jaune et orange, de 30 à 40 g, charnus et délicieusement sucrés, contenant peu de pépin</t>
  </si>
  <si>
    <r>
      <rPr>
        <b val="true"/>
        <sz val="12"/>
        <color theme="1"/>
        <rFont val="Aptos Narrow"/>
        <family val="2"/>
        <charset val="1"/>
      </rPr>
      <t xml:space="preserve">Poivron en mélange de 2 variétés</t>
    </r>
    <r>
      <rPr>
        <sz val="12"/>
        <color theme="1"/>
        <rFont val="Aptos Narrow"/>
        <family val="2"/>
        <charset val="1"/>
      </rPr>
      <t xml:space="preserve"> (3 plants/variété)
</t>
    </r>
    <r>
      <rPr>
        <i val="true"/>
        <sz val="8"/>
        <color theme="1"/>
        <rFont val="Aptos Narrow"/>
        <family val="2"/>
        <charset val="1"/>
      </rPr>
      <t xml:space="preserve">(Capsicum annuum)</t>
    </r>
  </si>
  <si>
    <t xml:space="preserve">Précisez votre choix dans  14 variétés citées ci-dessus :</t>
  </si>
  <si>
    <r>
      <rPr>
        <b val="true"/>
        <sz val="12"/>
        <color theme="1"/>
        <rFont val="Aptos Narrow"/>
        <family val="2"/>
        <charset val="1"/>
      </rPr>
      <t xml:space="preserve">Tomate-cerise 'Blue Cream Berry'
</t>
    </r>
    <r>
      <rPr>
        <i val="true"/>
        <sz val="8"/>
        <color theme="1"/>
        <rFont val="Aptos Narrow"/>
        <family val="2"/>
        <charset val="1"/>
      </rPr>
      <t xml:space="preserve">(Solanum lycopersicon)</t>
    </r>
  </si>
  <si>
    <t xml:space="preserve">Variété à croissance indéterminée produisant de nombreuses grappes de 4 à 6 jolies petites tomates de couleur indigo et jaune, très esthétique. La chair de couleur crème est à saveur sucrée et délicate</t>
  </si>
  <si>
    <r>
      <rPr>
        <b val="true"/>
        <sz val="12"/>
        <color theme="1"/>
        <rFont val="Aptos Narrow"/>
        <family val="2"/>
        <charset val="1"/>
      </rPr>
      <t xml:space="preserve">Tomate-cerise 'Blue Pitts'
</t>
    </r>
    <r>
      <rPr>
        <i val="true"/>
        <sz val="8"/>
        <color theme="1"/>
        <rFont val="Aptos Narrow"/>
        <family val="2"/>
        <charset val="1"/>
      </rPr>
      <t xml:space="preserve">(Solanum lycopersicon)</t>
    </r>
  </si>
  <si>
    <t xml:space="preserve">Tomate cerise très esthétique par son bleu intense. Très productive, cette variété est de très bonne qualité gustative avec des fruits de 17 à 30 g</t>
  </si>
  <si>
    <r>
      <rPr>
        <b val="true"/>
        <sz val="12"/>
        <color theme="1"/>
        <rFont val="Aptos Narrow"/>
        <family val="2"/>
        <charset val="1"/>
      </rPr>
      <t xml:space="preserve">Tomate-cerise 'Cerise Rouge'
</t>
    </r>
    <r>
      <rPr>
        <i val="true"/>
        <sz val="8"/>
        <color theme="1"/>
        <rFont val="Aptos Narrow"/>
        <family val="2"/>
        <charset val="1"/>
      </rPr>
      <t xml:space="preserve">(Solanum lycopersicon)</t>
    </r>
  </si>
  <si>
    <t xml:space="preserve">Variété à longues grappes de petits fruits rouges, aromatiques et de bon aspect. Croissance très vigoureuse pour culture sous serre ou en pleine terre. Peut être cultivée sous forme buissonnante</t>
  </si>
  <si>
    <r>
      <rPr>
        <b val="true"/>
        <sz val="12"/>
        <color theme="1"/>
        <rFont val="Aptos Narrow"/>
        <family val="2"/>
        <charset val="1"/>
      </rPr>
      <t xml:space="preserve">Tomate-cerise 'Gold Nugget'
</t>
    </r>
    <r>
      <rPr>
        <i val="true"/>
        <sz val="8"/>
        <color theme="1"/>
        <rFont val="Aptos Narrow"/>
        <family val="2"/>
        <charset val="1"/>
      </rPr>
      <t xml:space="preserve">(Solanum lycopersicon)</t>
    </r>
  </si>
  <si>
    <t xml:space="preserve">Variété très précoce à croissance déterminée produisant de petites tomates rondes d'une belle couleur jaune or d´environ 15 g. Elle produit des grappes d´une dizaine de fruits très sucrés qu'on utilisera en salade</t>
  </si>
  <si>
    <r>
      <rPr>
        <b val="true"/>
        <sz val="12"/>
        <color theme="1"/>
        <rFont val="Aptos Narrow"/>
        <family val="2"/>
        <charset val="1"/>
      </rPr>
      <t xml:space="preserve">Tomate-cerise 'Green Grape'
</t>
    </r>
    <r>
      <rPr>
        <i val="true"/>
        <sz val="8"/>
        <color theme="1"/>
        <rFont val="Aptos Narrow"/>
        <family val="2"/>
        <charset val="1"/>
      </rPr>
      <t xml:space="preserve">(Solanum lycopersicon)</t>
    </r>
  </si>
  <si>
    <t xml:space="preserve">Variété précoce donnant en abondance des grappes de tomates légèrement oblongues de 20 gr de couleur vert -jaune. Sa saveur peu commune douce et épicée en fait une des meilleures tomates-cerises, idéale en mélange avec Black Cherry</t>
  </si>
  <si>
    <r>
      <rPr>
        <b val="true"/>
        <sz val="12"/>
        <color theme="1"/>
        <rFont val="Aptos Narrow"/>
        <family val="2"/>
        <charset val="1"/>
      </rPr>
      <t xml:space="preserve">Tomate-cerise 'Miel du Mexique'
</t>
    </r>
    <r>
      <rPr>
        <i val="true"/>
        <sz val="8"/>
        <color theme="1"/>
        <rFont val="Aptos Narrow"/>
        <family val="2"/>
        <charset val="1"/>
      </rPr>
      <t xml:space="preserve">(Solanum lycopersicon)</t>
    </r>
  </si>
  <si>
    <t xml:space="preserve">Variété tardive, productive, résistante à la sécheresse et à l'éclatement. Fruits de 15 à 20 g, juteux, chair douce, légèrement acidulée et sucrée, d'un goût exquis. En salade, conserve, confiture</t>
  </si>
  <si>
    <r>
      <rPr>
        <b val="true"/>
        <sz val="12"/>
        <color theme="1"/>
        <rFont val="Aptos Narrow"/>
        <family val="2"/>
        <charset val="1"/>
      </rPr>
      <t xml:space="preserve">Tomate-cerise 'Mirabelle Blanche'
</t>
    </r>
    <r>
      <rPr>
        <i val="true"/>
        <sz val="8"/>
        <color theme="1"/>
        <rFont val="Aptos Narrow"/>
        <family val="2"/>
        <charset val="1"/>
      </rPr>
      <t xml:space="preserve">(Solanum lycopersicon)</t>
    </r>
  </si>
  <si>
    <t xml:space="preserve">Variété mi-précoce très productive, produisant des grappes de grosses tomates-cerises (5 à 15g) de couleur blanche teintée de jaune et de rouge, à la chair ferme, juteuse et au goût acidulé. L'épiderme est légèrement duveteux et les feuilles sont de couleur vert gris</t>
  </si>
  <si>
    <r>
      <rPr>
        <b val="true"/>
        <sz val="12"/>
        <color theme="1"/>
        <rFont val="Aptos Narrow"/>
        <family val="2"/>
        <charset val="1"/>
      </rPr>
      <t xml:space="preserve">Tomate-cerise en mélange de 2 variétés</t>
    </r>
    <r>
      <rPr>
        <sz val="12"/>
        <color theme="1"/>
        <rFont val="Aptos Narrow"/>
        <family val="2"/>
        <charset val="1"/>
      </rPr>
      <t xml:space="preserve"> (3 plants/variétés)
</t>
    </r>
    <r>
      <rPr>
        <i val="true"/>
        <sz val="8"/>
        <color theme="1"/>
        <rFont val="Aptos Narrow"/>
        <family val="2"/>
        <charset val="1"/>
      </rPr>
      <t xml:space="preserve">(Solanum lycopersicon)</t>
    </r>
  </si>
  <si>
    <t xml:space="preserve">Précisez votre choix dans les 7 variétés citées ci-dessus : </t>
  </si>
  <si>
    <r>
      <rPr>
        <b val="true"/>
        <sz val="12"/>
        <color theme="1"/>
        <rFont val="Aptos Narrow"/>
        <family val="2"/>
        <charset val="1"/>
      </rPr>
      <t xml:space="preserve">Tomate-cocktail 'Black Cherry'
</t>
    </r>
    <r>
      <rPr>
        <i val="true"/>
        <sz val="8"/>
        <color theme="1"/>
        <rFont val="Aptos Narrow"/>
        <family val="2"/>
        <charset val="1"/>
      </rPr>
      <t xml:space="preserve">(Solanum lycopersicon)</t>
    </r>
  </si>
  <si>
    <t xml:space="preserve">Variété productive et rustique, de mi-saison, peu sensible au mildiou. Les petits fruits pourpres à noirs, de 15 à 30 g, sont d´une saveur douce et sucrée, ferme, résistant bien à l´éclatement. Idéale en apéritif en mélange avec d´autres variétés de tomates cerises ! </t>
  </si>
  <si>
    <r>
      <rPr>
        <b val="true"/>
        <sz val="12"/>
        <color theme="1"/>
        <rFont val="Aptos Narrow"/>
        <family val="2"/>
        <charset val="1"/>
      </rPr>
      <t xml:space="preserve">Tomate-cocktail 'Blush'
</t>
    </r>
    <r>
      <rPr>
        <i val="true"/>
        <sz val="8"/>
        <color theme="1"/>
        <rFont val="Aptos Narrow"/>
        <family val="2"/>
        <charset val="1"/>
      </rPr>
      <t xml:space="preserve">(Solanum lycopersicon)</t>
    </r>
  </si>
  <si>
    <t xml:space="preserve">Variété originale, très productive, donnant des grappes d'une dizaine de petits fruits, de forme allongée (+-50g), de couleur jaune orangé strié de rouge. Excellente saveur, douce et sucrée tout en restant rafraîchissante. Assez bonne résistance aux maladies. Longue conservation après la récolte</t>
  </si>
  <si>
    <r>
      <rPr>
        <b val="true"/>
        <sz val="12"/>
        <color theme="1"/>
        <rFont val="Aptos Narrow"/>
        <family val="2"/>
        <charset val="1"/>
      </rPr>
      <t xml:space="preserve">Tomate-cocktail 'Clémentine'
</t>
    </r>
    <r>
      <rPr>
        <i val="true"/>
        <sz val="8"/>
        <color theme="1"/>
        <rFont val="Aptos Narrow"/>
        <family val="2"/>
        <charset val="1"/>
      </rPr>
      <t xml:space="preserve">(Solanum lycopersicon)</t>
    </r>
  </si>
  <si>
    <r>
      <rPr>
        <b val="true"/>
        <sz val="12"/>
        <color theme="1"/>
        <rFont val="Aptos Narrow"/>
        <family val="2"/>
        <charset val="1"/>
      </rPr>
      <t xml:space="preserve">Tomate-cocktail 'Délice du Jardinier'
</t>
    </r>
    <r>
      <rPr>
        <i val="true"/>
        <sz val="8"/>
        <color theme="1"/>
        <rFont val="Aptos Narrow"/>
        <family val="2"/>
        <charset val="1"/>
      </rPr>
      <t xml:space="preserve">(Solanum lycopersicon)</t>
    </r>
  </si>
  <si>
    <r>
      <rPr>
        <b val="true"/>
        <sz val="12"/>
        <color theme="1"/>
        <rFont val="Aptos Narrow"/>
        <family val="2"/>
        <charset val="1"/>
      </rPr>
      <t xml:space="preserve">Tomate-cocktail 'Pêche Jaune'
</t>
    </r>
    <r>
      <rPr>
        <i val="true"/>
        <sz val="8"/>
        <color theme="1"/>
        <rFont val="Aptos Narrow"/>
        <family val="2"/>
        <charset val="1"/>
      </rPr>
      <t xml:space="preserve">(Solanum lycopersicon)</t>
    </r>
  </si>
  <si>
    <t xml:space="preserve">Variété anciene de mi-saison, productive, qui donne de petites tomates rondes de 5 cm, jaune très clair, juteux et doux, recouverts d'un duvet lui donnant l'aspect d'une pêche. Bonne résistance aux maladies</t>
  </si>
  <si>
    <r>
      <rPr>
        <b val="true"/>
        <sz val="12"/>
        <color theme="1"/>
        <rFont val="Aptos Narrow"/>
        <family val="2"/>
        <charset val="1"/>
      </rPr>
      <t xml:space="preserve">Tomate-cocktail en mélange de 2 variétés</t>
    </r>
    <r>
      <rPr>
        <sz val="12"/>
        <color theme="1"/>
        <rFont val="Aptos Narrow"/>
        <family val="2"/>
        <charset val="1"/>
      </rPr>
      <t xml:space="preserve"> (3 plants/variétés)
</t>
    </r>
    <r>
      <rPr>
        <i val="true"/>
        <sz val="8"/>
        <color theme="1"/>
        <rFont val="Aptos Narrow"/>
        <family val="2"/>
        <charset val="1"/>
      </rPr>
      <t xml:space="preserve">(Solanum lycopersicon)</t>
    </r>
  </si>
  <si>
    <t xml:space="preserve">Précisez votre choix dans les 5 variétés citées ci-dessus : </t>
  </si>
  <si>
    <r>
      <rPr>
        <b val="true"/>
        <sz val="12"/>
        <color theme="1"/>
        <rFont val="Aptos Narrow"/>
        <family val="2"/>
        <charset val="1"/>
      </rPr>
      <t xml:space="preserve">Tomate 'Ananas'
</t>
    </r>
    <r>
      <rPr>
        <i val="true"/>
        <sz val="8"/>
        <color theme="1"/>
        <rFont val="Aptos Narrow"/>
        <family val="2"/>
        <charset val="1"/>
      </rPr>
      <t xml:space="preserve">(Solanum lycopersicon)</t>
    </r>
  </si>
  <si>
    <t xml:space="preserve">Très belle variété tardive produisant des fruits de 250 à 400g en moyenne, parfois atteignant 1 kg dont la chair ressemble à une tranche d'ananas. Contient peu de graines, elle est ferme, dense, juteuse, sucrée, très parfumée et d'une saveur incomparable</t>
  </si>
  <si>
    <r>
      <rPr>
        <b val="true"/>
        <sz val="12"/>
        <color theme="1"/>
        <rFont val="Aptos Narrow"/>
        <family val="2"/>
        <charset val="1"/>
      </rPr>
      <t xml:space="preserve">Tomate 'Andine Cornue'
</t>
    </r>
    <r>
      <rPr>
        <i val="true"/>
        <sz val="8"/>
        <color theme="1"/>
        <rFont val="Aptos Narrow"/>
        <family val="2"/>
        <charset val="1"/>
      </rPr>
      <t xml:space="preserve">(Solanum lycopersicon)</t>
    </r>
  </si>
  <si>
    <t xml:space="preserve">Variété ancienne et rustique, fruits allongés de 80 à 150 g, contenant peu de graines. Cette tomate possède une chair ferme, juteuse, sans acidité, très digeste et parfumée. Vous pourrez l'utiliser en salades ou en sauce tomate</t>
  </si>
  <si>
    <r>
      <rPr>
        <b val="true"/>
        <sz val="12"/>
        <color theme="1"/>
        <rFont val="Aptos Narrow"/>
        <family val="2"/>
        <charset val="1"/>
      </rPr>
      <t xml:space="preserve">Tomate 'Beefsteak'
</t>
    </r>
    <r>
      <rPr>
        <i val="true"/>
        <sz val="8"/>
        <color theme="1"/>
        <rFont val="Aptos Narrow"/>
        <family val="2"/>
        <charset val="1"/>
      </rPr>
      <t xml:space="preserve">(Solanum lycopersicon)</t>
    </r>
  </si>
  <si>
    <t xml:space="preserve">Variété tardive formant de très gros fruits de 200 à 700 g à la chair ferme et contenant peu de graines. La tomate 'Beefsteak' est fondante et très parfumée, idéale pour être farcie ou utilisée en quiche ou coulis</t>
  </si>
  <si>
    <r>
      <rPr>
        <b val="true"/>
        <sz val="12"/>
        <color theme="1"/>
        <rFont val="Aptos Narrow"/>
        <family val="2"/>
        <charset val="1"/>
      </rPr>
      <t xml:space="preserve">Tomate 'Brandywine Rouge'
</t>
    </r>
    <r>
      <rPr>
        <i val="true"/>
        <sz val="8"/>
        <color theme="1"/>
        <rFont val="Aptos Narrow"/>
        <family val="2"/>
        <charset val="1"/>
      </rPr>
      <t xml:space="preserve">(Solanum lycopersicon)</t>
    </r>
  </si>
  <si>
    <t xml:space="preserve">Variété de mi-saison, vigoureuse et productive. Les fruits sont légèrement côtelés, de 150 à 200 g, de couleur rose rouge à chair fine, juteuse, dense, douce, au goût raffiné et vineux</t>
  </si>
  <si>
    <r>
      <rPr>
        <b val="true"/>
        <sz val="12"/>
        <color theme="1"/>
        <rFont val="Aptos Narrow"/>
        <family val="2"/>
        <charset val="1"/>
      </rPr>
      <t xml:space="preserve">Tomate 'Charnue de Huy'
</t>
    </r>
    <r>
      <rPr>
        <i val="true"/>
        <sz val="8"/>
        <color theme="1"/>
        <rFont val="Aptos Narrow"/>
        <family val="2"/>
        <charset val="1"/>
      </rPr>
      <t xml:space="preserve">(Solanum lycopersicon)</t>
    </r>
  </si>
  <si>
    <t xml:space="preserve">Ancienne variété hâtive, productive et résistante. Fruit de 200 à 300 g. Chair gouteuse, pleine et juteuse</t>
  </si>
  <si>
    <r>
      <rPr>
        <b val="true"/>
        <sz val="12"/>
        <color theme="1"/>
        <rFont val="Aptos Narrow"/>
        <family val="2"/>
        <charset val="1"/>
      </rPr>
      <t xml:space="preserve">Tomate 'Cœur de Bœuf race rouge'
</t>
    </r>
    <r>
      <rPr>
        <i val="true"/>
        <sz val="8"/>
        <color theme="1"/>
        <rFont val="Aptos Narrow"/>
        <family val="2"/>
        <charset val="1"/>
      </rPr>
      <t xml:space="preserve">(Solanum lycopersicon)</t>
    </r>
  </si>
  <si>
    <t xml:space="preserve">Variété ancienne semi précoce et productive. Souvent imitée mais jamais égalée, elle produit des fruits de 2à 300 g, atteignant parfois les 5 à 700 g, à la chair pleine et très savoureuse, vec une forte teneur en sucre ce qui en fait une tomate savoureuse pour farcis, jus ou encore soupes froides</t>
  </si>
  <si>
    <r>
      <rPr>
        <b val="true"/>
        <sz val="12"/>
        <color theme="1"/>
        <rFont val="Aptos Narrow"/>
        <family val="2"/>
        <charset val="1"/>
      </rPr>
      <t xml:space="preserve">Tomate 'de Berao'
</t>
    </r>
    <r>
      <rPr>
        <i val="true"/>
        <sz val="8"/>
        <color theme="1"/>
        <rFont val="Aptos Narrow"/>
        <family val="2"/>
        <charset val="1"/>
      </rPr>
      <t xml:space="preserve">(Solanum lycopersicon)</t>
    </r>
  </si>
  <si>
    <t xml:space="preserve">Variété productive et vigoureuse de type Roma qui, cultivée en terre riche, peut atteindre 3 à 4m de haut. Jolies grappes de fruits moyens et allongés de 50 à 100g. Longue conservation. Chair épaisse, ferme et rosée, saveur à la fois acide et sucrée. Fort rendement, très bonne résistance à la maladie. Se consomme en coulis, conserves, séchées</t>
  </si>
  <si>
    <r>
      <rPr>
        <b val="true"/>
        <sz val="12"/>
        <color theme="1"/>
        <rFont val="Aptos Narrow"/>
        <family val="2"/>
        <charset val="1"/>
      </rPr>
      <t xml:space="preserve">Tomate 'Green Zebra'
</t>
    </r>
    <r>
      <rPr>
        <i val="true"/>
        <sz val="8"/>
        <color theme="1"/>
        <rFont val="Aptos Narrow"/>
        <family val="2"/>
        <charset val="1"/>
      </rPr>
      <t xml:space="preserve">(Solanum lycopersicon)</t>
    </r>
  </si>
  <si>
    <t xml:space="preserve">Variété de mi-saison, fruits de 80 à 120 g à chair vert émeraude, juteuse, dense, douce et légèrement acidulée, excellente et savoureuse en salade, conserve ou confite</t>
  </si>
  <si>
    <r>
      <rPr>
        <b val="true"/>
        <sz val="12"/>
        <color theme="1"/>
        <rFont val="Aptos Narrow"/>
        <family val="2"/>
        <charset val="1"/>
      </rPr>
      <t xml:space="preserve">Tomate 'Gregori Altaï'
</t>
    </r>
    <r>
      <rPr>
        <i val="true"/>
        <sz val="8"/>
        <color theme="1"/>
        <rFont val="Aptos Narrow"/>
        <family val="2"/>
        <charset val="1"/>
      </rPr>
      <t xml:space="preserve">(Solanum lycopersicon)</t>
    </r>
  </si>
  <si>
    <t xml:space="preserve">Très bonne sélection pour sa résistance au mildiou. Croissance indéterminée. Cycle de 65 à 75 jours, une des plus précoces parmi les tomates de type Beefsteak. Gros fruits rose violacé de 200 à 500 g., à saveur douce et délicieuse, chair dense et juteuse, garde sa fermeté après cuisson. Très productive. Idéale pour une utilisation en tomates à la provençale et en salade</t>
  </si>
  <si>
    <r>
      <rPr>
        <b val="true"/>
        <sz val="12"/>
        <color theme="1"/>
        <rFont val="Aptos Narrow"/>
        <family val="2"/>
        <charset val="1"/>
      </rPr>
      <t xml:space="preserve">Tomate 'Indigo Blue Beauty'
</t>
    </r>
    <r>
      <rPr>
        <i val="true"/>
        <sz val="8"/>
        <color theme="1"/>
        <rFont val="Aptos Narrow"/>
        <family val="2"/>
        <charset val="1"/>
      </rPr>
      <t xml:space="preserve">(Solanum lycopersicon)</t>
    </r>
  </si>
  <si>
    <t xml:space="preserve">Belle tomate mi-précoce de type ‘Beefsteak’, d'environ 200 g, productive, résistante à l'éclatement, à la saveur douce et aromatique. Les fruits, bien accrochés, aplatis, peu côtelés commencent d'un étonnant bleu-violet puis tournent au rouge. Plante résistante, riche en anti-oxydants</t>
  </si>
  <si>
    <r>
      <rPr>
        <b val="true"/>
        <sz val="12"/>
        <color theme="1"/>
        <rFont val="Aptos Narrow"/>
        <family val="2"/>
        <charset val="1"/>
      </rPr>
      <t xml:space="preserve">Tomate 'Marmande Hâtive'
</t>
    </r>
    <r>
      <rPr>
        <i val="true"/>
        <sz val="8"/>
        <color theme="1"/>
        <rFont val="Aptos Narrow"/>
        <family val="2"/>
        <charset val="1"/>
      </rPr>
      <t xml:space="preserve">(Solanum lycopersicon)</t>
    </r>
  </si>
  <si>
    <t xml:space="preserve">Célèbre variété assez précoce, vigoureuse et productive, fruits de 150 à 250 g, chair ferme, sucrée, parfumée, de bonne qualité. En salade, à farcir, en gratin, sauce</t>
  </si>
  <si>
    <r>
      <rPr>
        <b val="true"/>
        <sz val="12"/>
        <color theme="1"/>
        <rFont val="Aptos Narrow"/>
        <family val="2"/>
        <charset val="1"/>
      </rPr>
      <t xml:space="preserve">Tomate 'Merveille des Marchés'
</t>
    </r>
    <r>
      <rPr>
        <i val="true"/>
        <sz val="8"/>
        <color theme="1"/>
        <rFont val="Aptos Narrow"/>
        <family val="2"/>
        <charset val="1"/>
      </rPr>
      <t xml:space="preserve">(Solanum lycopersicon)</t>
    </r>
  </si>
  <si>
    <t xml:space="preserve">Variété de saison au feuillage abondant produisant des fruits ronds comportant peu de graines, rouges à peau lisse et claire de 100 à 150 g qui résistent à l'éclatement. Vigoureuse et compacte, de culture facile, elle s'inscrit parmi les variétés qui ont fait leurs preuves. Sa peau s'enlève facilement. Savoureuse, elle se prête bien aux farcis</t>
  </si>
  <si>
    <r>
      <rPr>
        <b val="true"/>
        <sz val="12"/>
        <color theme="1"/>
        <rFont val="Aptos Narrow"/>
        <family val="2"/>
        <charset val="1"/>
      </rPr>
      <t xml:space="preserve">Tomate 'Noire de Crimée'
</t>
    </r>
    <r>
      <rPr>
        <i val="true"/>
        <sz val="8"/>
        <color theme="1"/>
        <rFont val="Aptos Narrow"/>
        <family val="2"/>
        <charset val="1"/>
      </rPr>
      <t xml:space="preserve">(Solanum lycopersicon)</t>
    </r>
  </si>
  <si>
    <t xml:space="preserve">Variété de mi-saison à tardive, fruits de 120-150 g mais pouvant atteindre 500 g. Côtelés, légèrement aplatis ces fruits sont à chair rouge sombre. Chair dense, douce et sucrée, pourpre foncé, contenant peu de graines. Bonne résistance à la sécheresse</t>
  </si>
  <si>
    <r>
      <rPr>
        <b val="true"/>
        <sz val="12"/>
        <color theme="1"/>
        <rFont val="Aptos Narrow"/>
        <family val="2"/>
        <charset val="1"/>
      </rPr>
      <t xml:space="preserve">Tomate 'Orange Queen'
</t>
    </r>
    <r>
      <rPr>
        <i val="true"/>
        <sz val="8"/>
        <color theme="1"/>
        <rFont val="Aptos Narrow"/>
        <family val="2"/>
        <charset val="1"/>
      </rPr>
      <t xml:space="preserve">(Solanum lycopersicon)</t>
    </r>
  </si>
  <si>
    <t xml:space="preserve">Variété précoce portant de gros fruits orange vif, de type beefsteak, juteux et fermes, à la saveur douce et à la chair dense. En salade, cuite farcie, coulis</t>
  </si>
  <si>
    <r>
      <rPr>
        <b val="true"/>
        <sz val="12"/>
        <color theme="1"/>
        <rFont val="Aptos Narrow"/>
        <family val="2"/>
        <charset val="1"/>
      </rPr>
      <t xml:space="preserve">Tomate 'Potiron Ecarlate'
</t>
    </r>
    <r>
      <rPr>
        <i val="true"/>
        <sz val="8"/>
        <color theme="1"/>
        <rFont val="Aptos Narrow"/>
        <family val="2"/>
        <charset val="1"/>
      </rPr>
      <t xml:space="preserve">(Solanum lycopersicon)</t>
    </r>
  </si>
  <si>
    <t xml:space="preserve">Variété tardive, aux fruits bicolores jaune et rouge qui deviennent énorme (250 à 600 g), chair dense, acidulée, très parfumée, excellente au goût, idéale à farcir. Productive et rustique</t>
  </si>
  <si>
    <r>
      <rPr>
        <b val="true"/>
        <sz val="12"/>
        <color theme="1"/>
        <rFont val="Aptos Narrow"/>
        <family val="2"/>
        <charset val="1"/>
      </rPr>
      <t xml:space="preserve">Tomate 'Reine des Hâtives'
</t>
    </r>
    <r>
      <rPr>
        <i val="true"/>
        <sz val="8"/>
        <color theme="1"/>
        <rFont val="Aptos Narrow"/>
        <family val="2"/>
        <charset val="1"/>
      </rPr>
      <t xml:space="preserve">(Solanum lycopersicon)</t>
    </r>
  </si>
  <si>
    <r>
      <rPr>
        <b val="true"/>
        <sz val="12"/>
        <color theme="1"/>
        <rFont val="Aptos Narrow"/>
        <family val="2"/>
        <charset val="1"/>
      </rPr>
      <t xml:space="preserve">Tomate 'Roma'
</t>
    </r>
    <r>
      <rPr>
        <i val="true"/>
        <sz val="8"/>
        <color theme="1"/>
        <rFont val="Aptos Narrow"/>
        <family val="2"/>
        <charset val="1"/>
      </rPr>
      <t xml:space="preserve">(Solanum lycopersicon)</t>
    </r>
  </si>
  <si>
    <t xml:space="preserve">Variété vigoureuse et productive. Fruits nombreux, de taille moyenne (60-70 g), de forme allongée. Bonne résistance au mildiou. Ne nécessite ni taille, ni tuteurage. Idéale pour réaliser des concentrés, coulis, soupes, jus…</t>
  </si>
  <si>
    <r>
      <rPr>
        <b val="true"/>
        <sz val="12"/>
        <color theme="1"/>
        <rFont val="Aptos Narrow"/>
        <family val="2"/>
        <charset val="1"/>
      </rPr>
      <t xml:space="preserve">Tomate 'Rose de Berne'
</t>
    </r>
    <r>
      <rPr>
        <i val="true"/>
        <sz val="8"/>
        <color theme="1"/>
        <rFont val="Aptos Narrow"/>
        <family val="2"/>
        <charset val="1"/>
      </rPr>
      <t xml:space="preserve">(Solanum lycopersicon)</t>
    </r>
  </si>
  <si>
    <t xml:space="preserve">Variété de mi-saison, à petit rendement, fruits de 120 à 180 g. Une excellente tomate si elle est récoltée à maturité. Fruits à peau très fine, chair dense, juteuse, sucrée et très parfumée. Une des meilleure en salade</t>
  </si>
  <si>
    <r>
      <rPr>
        <b val="true"/>
        <sz val="12"/>
        <color theme="1"/>
        <rFont val="Aptos Narrow"/>
        <family val="2"/>
        <charset val="1"/>
      </rPr>
      <t xml:space="preserve">Tomate 'Russe Rouge
</t>
    </r>
    <r>
      <rPr>
        <i val="true"/>
        <sz val="8"/>
        <color theme="1"/>
        <rFont val="Aptos Narrow"/>
        <family val="2"/>
        <charset val="1"/>
      </rPr>
      <t xml:space="preserve">(Solanum lycopersicon)</t>
    </r>
  </si>
  <si>
    <t xml:space="preserve">Variété tardive, à très gros fruits de 350 à 600 g en moyenne (observée jusqu'à 1 kg). Chair dense, tendre, sucrée, juteuse, très parfumée, au goût musqué. A farcir, en sauce, purée</t>
  </si>
  <si>
    <r>
      <rPr>
        <b val="true"/>
        <sz val="12"/>
        <color theme="1"/>
        <rFont val="Aptos Narrow"/>
        <family val="2"/>
        <charset val="1"/>
      </rPr>
      <t xml:space="preserve">Tomate 'Russian Persimon'
</t>
    </r>
    <r>
      <rPr>
        <i val="true"/>
        <sz val="8"/>
        <color theme="1"/>
        <rFont val="Aptos Narrow"/>
        <family val="2"/>
        <charset val="1"/>
      </rPr>
      <t xml:space="preserve">(Solanum lycopersicon)</t>
    </r>
  </si>
  <si>
    <t xml:space="preserve">Variété de mi-saison aux gros fruits oranges, de 8-10 cm, lisses et ronds. Saveur douce. Très bonne productivité</t>
  </si>
  <si>
    <r>
      <rPr>
        <b val="true"/>
        <sz val="12"/>
        <color theme="1"/>
        <rFont val="Aptos Narrow"/>
        <family val="2"/>
        <charset val="1"/>
      </rPr>
      <t xml:space="preserve">Tomate 'San Marzano'
</t>
    </r>
    <r>
      <rPr>
        <i val="true"/>
        <sz val="8"/>
        <color theme="1"/>
        <rFont val="Aptos Narrow"/>
        <family val="2"/>
        <charset val="1"/>
      </rPr>
      <t xml:space="preserve">(Solanum lycopersicon)</t>
    </r>
  </si>
  <si>
    <t xml:space="preserve">Variété de mi-saison produisant des grappes de fruits allongés rouges, à la chair ferme, d'excellente qualité gustative. Idéale pour les sauces tomates et les conserves de tomates pelées</t>
  </si>
  <si>
    <r>
      <rPr>
        <b val="true"/>
        <sz val="12"/>
        <color theme="1"/>
        <rFont val="Aptos Narrow"/>
        <family val="2"/>
        <charset val="1"/>
      </rPr>
      <t xml:space="preserve">Tomate 'Saint-Pierre'
</t>
    </r>
    <r>
      <rPr>
        <i val="true"/>
        <sz val="8"/>
        <color theme="1"/>
        <rFont val="Aptos Narrow"/>
        <family val="2"/>
        <charset val="1"/>
      </rPr>
      <t xml:space="preserve">(Solanum lycopersicon)</t>
    </r>
  </si>
  <si>
    <t xml:space="preserve">Variété vigoureuse, demi-hâtive. Production abondante de fruits de 100-120 g, en bouquet de 4-5, jusqu'en automne. Chair ferme et savoureuse. Bonne résistance aux craquelures. Idéale pour réaliser des concentrés, coulis, soupes, jus…</t>
  </si>
  <si>
    <r>
      <rPr>
        <b val="true"/>
        <sz val="12"/>
        <color theme="1"/>
        <rFont val="Aptos Narrow"/>
        <family val="2"/>
        <charset val="1"/>
      </rPr>
      <t xml:space="preserve">Tomate 'Verna'
</t>
    </r>
    <r>
      <rPr>
        <i val="true"/>
        <sz val="8"/>
        <color theme="1"/>
        <rFont val="Aptos Narrow"/>
        <family val="2"/>
        <charset val="1"/>
      </rPr>
      <t xml:space="preserve">(Solanum lycopersicon)</t>
    </r>
  </si>
  <si>
    <t xml:space="preserve">Variété ancienne type 'Cœur de Bœuf', de mi-saison, offrant des fruits orange en forme de cœur, atteignant les 500 g., contenant peu de graines Chair ferme, douce, sucrée et peu juteuse, à la saveur exceptionnelle</t>
  </si>
  <si>
    <r>
      <rPr>
        <b val="true"/>
        <sz val="12"/>
        <color theme="1"/>
        <rFont val="Aptos Narrow"/>
        <family val="2"/>
        <charset val="1"/>
      </rPr>
      <t xml:space="preserve">Tomate en mélange de 2 variétés</t>
    </r>
    <r>
      <rPr>
        <sz val="12"/>
        <color theme="1"/>
        <rFont val="Aptos Narrow"/>
        <family val="2"/>
        <charset val="1"/>
      </rPr>
      <t xml:space="preserve"> (3 plants/variétés)
</t>
    </r>
    <r>
      <rPr>
        <i val="true"/>
        <sz val="8"/>
        <color theme="1"/>
        <rFont val="Aptos Narrow"/>
        <family val="2"/>
        <charset val="1"/>
      </rPr>
      <t xml:space="preserve">(Solanum lycopersicon)</t>
    </r>
  </si>
  <si>
    <t xml:space="preserve">Précisez votre choix dans les 23 variétés citées ci-dessus : </t>
  </si>
  <si>
    <t xml:space="preserve">Choix 4</t>
  </si>
  <si>
    <r>
      <rPr>
        <b val="true"/>
        <sz val="12"/>
        <color theme="1"/>
        <rFont val="Aptos Narrow"/>
        <family val="2"/>
        <charset val="1"/>
      </rPr>
      <t xml:space="preserve">Tomatillo violet du Mexique
</t>
    </r>
    <r>
      <rPr>
        <i val="true"/>
        <sz val="8"/>
        <color theme="1"/>
        <rFont val="Aptos Narrow"/>
        <family val="2"/>
        <charset val="1"/>
      </rPr>
      <t xml:space="preserve">(Physalis ixiocarpa)</t>
    </r>
  </si>
  <si>
    <t xml:space="preserve">Fruit ferme de 60 à 80 gr, chair douce fine et savoureuse. On en fait avec des aubergines, des tomates, des courgettes et du thym de délicieuses ratatouilles</t>
  </si>
  <si>
    <t xml:space="preserve">Légumes-racines</t>
  </si>
  <si>
    <r>
      <rPr>
        <b val="true"/>
        <sz val="12"/>
        <color theme="1"/>
        <rFont val="Aptos Narrow"/>
        <family val="2"/>
        <charset val="1"/>
      </rPr>
      <t xml:space="preserve">Betterave blanche 'Albina Vereduna'
</t>
    </r>
    <r>
      <rPr>
        <i val="true"/>
        <sz val="8"/>
        <color theme="1"/>
        <rFont val="Aptos Narrow"/>
        <family val="2"/>
        <charset val="1"/>
      </rPr>
      <t xml:space="preserve">(Beta vulgaris)</t>
    </r>
  </si>
  <si>
    <t xml:space="preserve">Variété ronde, à la chair blanche et épaisse, exceptionnellement sucrée, sa texture tendre rappelant la patate douce. Reconnue d'excellente qualité gustative, à consommer jeune avec du poisson ou de la volaille.
Ses jeunes feuilles ondulées sont également excellentes</t>
  </si>
  <si>
    <r>
      <rPr>
        <b val="true"/>
        <sz val="12"/>
        <color theme="1"/>
        <rFont val="Aptos Narrow"/>
        <family val="2"/>
        <charset val="1"/>
      </rPr>
      <t xml:space="preserve">Betterave jaune 'Burpee Golden'
</t>
    </r>
    <r>
      <rPr>
        <i val="true"/>
        <sz val="8"/>
        <color theme="1"/>
        <rFont val="Aptos Narrow"/>
        <family val="2"/>
        <charset val="1"/>
      </rPr>
      <t xml:space="preserve">(Beta vulgaris)</t>
    </r>
  </si>
  <si>
    <t xml:space="preserve">Variété homogène à petit pivot, vigoureuse et rustique. Racine lisse, ronde et haute. Très belle couleur interne orange soutenu. Bonne qualité gustative</t>
  </si>
  <si>
    <r>
      <rPr>
        <b val="true"/>
        <sz val="12"/>
        <color theme="1"/>
        <rFont val="Aptos Narrow"/>
        <family val="2"/>
        <charset val="1"/>
      </rPr>
      <t xml:space="preserve">Betterave rouge 'Alvro Mono'
</t>
    </r>
    <r>
      <rPr>
        <i val="true"/>
        <sz val="8"/>
        <color theme="1"/>
        <rFont val="Aptos Narrow"/>
        <family val="2"/>
        <charset val="1"/>
      </rPr>
      <t xml:space="preserve">(Beta vulgaris)</t>
    </r>
  </si>
  <si>
    <r>
      <rPr>
        <b val="true"/>
        <sz val="12"/>
        <color theme="1"/>
        <rFont val="Aptos Narrow"/>
        <family val="2"/>
        <charset val="1"/>
      </rPr>
      <t xml:space="preserve">Betterave 'Chioggia'
</t>
    </r>
    <r>
      <rPr>
        <i val="true"/>
        <sz val="8"/>
        <color theme="1"/>
        <rFont val="Aptos Narrow"/>
        <family val="2"/>
        <charset val="1"/>
      </rPr>
      <t xml:space="preserve">(Beta vulgaris)</t>
    </r>
  </si>
  <si>
    <r>
      <rPr>
        <b val="true"/>
        <sz val="12"/>
        <color theme="1"/>
        <rFont val="Aptos Narrow"/>
        <family val="2"/>
        <charset val="1"/>
      </rPr>
      <t xml:space="preserve">Betterave en mélange de 4 variétés
</t>
    </r>
    <r>
      <rPr>
        <i val="true"/>
        <sz val="8"/>
        <color theme="1"/>
        <rFont val="Aptos Narrow"/>
        <family val="2"/>
        <charset val="1"/>
      </rPr>
      <t xml:space="preserve">(Beta vulgaris)</t>
    </r>
  </si>
  <si>
    <t xml:space="preserve">8 ‘Albina Vereduna’
8 ‘Burpee Golden’
8 ‘Alvro Mono’
8 ‘Chioggia’</t>
  </si>
  <si>
    <t xml:space="preserve">Barquette 32 mottes pressées</t>
  </si>
  <si>
    <r>
      <rPr>
        <b val="true"/>
        <sz val="12"/>
        <color theme="1"/>
        <rFont val="Aptos Narrow"/>
        <family val="2"/>
        <charset val="1"/>
      </rPr>
      <t xml:space="preserve">Céleri-rave 'Monarch'
</t>
    </r>
    <r>
      <rPr>
        <i val="true"/>
        <sz val="8"/>
        <color theme="1"/>
        <rFont val="Aptos Narrow"/>
        <family val="2"/>
        <charset val="1"/>
      </rPr>
      <t xml:space="preserve">(Apium graveolens)</t>
    </r>
  </si>
  <si>
    <t xml:space="preserve">Variété vigoureuse, à la racine volumineuse, bien ronde, à la chair blanche et ferme, bien adaptée à la conservation</t>
  </si>
  <si>
    <r>
      <rPr>
        <b val="true"/>
        <sz val="12"/>
        <color theme="1"/>
        <rFont val="Aptos Narrow"/>
        <family val="2"/>
        <charset val="1"/>
      </rPr>
      <t xml:space="preserve">Carotte ronde 'Marché de Paris 3'
</t>
    </r>
    <r>
      <rPr>
        <i val="true"/>
        <sz val="8"/>
        <color theme="1"/>
        <rFont val="Aptos Narrow"/>
        <family val="2"/>
        <charset val="1"/>
      </rPr>
      <t xml:space="preserve">(Daucus carota var. sativus)</t>
    </r>
  </si>
  <si>
    <t xml:space="preserve">Variété hâtive, de type Grelot. Petite racine ronde, de couleur rougeâtre, à la chair tendre et savoureuse, de très bonne qualité gustative. Se plaît en sols sableux, mais sa petite taille lui permet de tolérer les sols argileux mais non compacts. De part sa forme, cette variété est idéale à faire sauter ou glacée</t>
  </si>
  <si>
    <r>
      <rPr>
        <b val="true"/>
        <sz val="12"/>
        <color theme="1"/>
        <rFont val="Aptos Narrow"/>
        <family val="2"/>
        <charset val="1"/>
      </rPr>
      <t xml:space="preserve">Carotte de saison demi-longue 'De Luc'
</t>
    </r>
    <r>
      <rPr>
        <i val="true"/>
        <sz val="8"/>
        <color theme="1"/>
        <rFont val="Aptos Narrow"/>
        <family val="2"/>
        <charset val="1"/>
      </rPr>
      <t xml:space="preserve">(Beta vulgaris)</t>
    </r>
  </si>
  <si>
    <t xml:space="preserve">Racine conique et 1/2-longue de 15 cm, d'une couleur rouge avec peu de cœur. Variété vigoureuse produisant un feuillage abondant et puissant, facilitant son arrachage manuel. Chair fine à saveur exceptionnelle. Très bon comportement même en terrain lourd. Productive, primeur ou pour la conservation</t>
  </si>
  <si>
    <r>
      <rPr>
        <b val="true"/>
        <sz val="12"/>
        <color theme="1"/>
        <rFont val="Aptos Narrow"/>
        <family val="2"/>
        <charset val="1"/>
      </rPr>
      <t xml:space="preserve">Echalote 'Conservor XF1'
</t>
    </r>
    <r>
      <rPr>
        <i val="true"/>
        <sz val="8"/>
        <color theme="1"/>
        <rFont val="Aptos Narrow"/>
        <family val="2"/>
        <charset val="1"/>
      </rPr>
      <t xml:space="preserve">(Allium cepa var. aggregatum)</t>
    </r>
  </si>
  <si>
    <t xml:space="preserve">Bulbe composé de 2 à 3 caïeux. Peau cuivrée, chair interne rosée, et forme allongée. Très bonne conservation</t>
  </si>
  <si>
    <r>
      <rPr>
        <b val="true"/>
        <sz val="12"/>
        <color theme="1"/>
        <rFont val="Aptos Narrow"/>
        <family val="2"/>
        <charset val="1"/>
      </rPr>
      <t xml:space="preserve">Echalion rouge 'Cuisse de Poulet du Poitou'
</t>
    </r>
    <r>
      <rPr>
        <i val="true"/>
        <sz val="8"/>
        <color theme="1"/>
        <rFont val="Aptos Narrow"/>
        <family val="2"/>
        <charset val="1"/>
      </rPr>
      <t xml:space="preserve">(Allium cepa)</t>
    </r>
  </si>
  <si>
    <t xml:space="preserve">Gros oignon allongé rappelant la forme de l’échalote, à 1 seul caïeu. Productif et de bonne conservation. Bulbe allongé, pointu, légèrement incurvé à tunique rose. Chair rosée, parfumée et juteuse. S´utilise cru comme cuit. Conservation jusqu´à la fin de l´hiver</t>
  </si>
  <si>
    <r>
      <rPr>
        <b val="true"/>
        <sz val="12"/>
        <color theme="1"/>
        <rFont val="Aptos Narrow"/>
        <family val="2"/>
        <charset val="1"/>
      </rPr>
      <t xml:space="preserve">Oignon blanc 'Musona'
</t>
    </r>
    <r>
      <rPr>
        <i val="true"/>
        <sz val="8"/>
        <color theme="1"/>
        <rFont val="Aptos Narrow"/>
        <family val="2"/>
        <charset val="1"/>
      </rPr>
      <t xml:space="preserve">(Allium cepa)</t>
    </r>
  </si>
  <si>
    <r>
      <rPr>
        <b val="true"/>
        <sz val="12"/>
        <color theme="1"/>
        <rFont val="Aptos Narrow"/>
        <family val="2"/>
        <charset val="1"/>
      </rPr>
      <t xml:space="preserve">Oignon 'Jaune des Cévennes'
</t>
    </r>
    <r>
      <rPr>
        <i val="true"/>
        <sz val="8"/>
        <color theme="1"/>
        <rFont val="Aptos Narrow"/>
        <family val="2"/>
        <charset val="1"/>
      </rPr>
      <t xml:space="preserve">(Allium cepa)</t>
    </r>
  </si>
  <si>
    <t xml:space="preserve">Variété traditionnelle bien connue, cultivée en terrasse dans les Cévennes. Très beau bulbe à chair blanche, nacrée, juteuse et sucrée ; excellent cru ou poêlé ; bonne conservation</t>
  </si>
  <si>
    <r>
      <rPr>
        <b val="true"/>
        <sz val="12"/>
        <color theme="1"/>
        <rFont val="Aptos Narrow"/>
        <family val="2"/>
        <charset val="1"/>
      </rPr>
      <t xml:space="preserve">Oignon 'Rose des Cévennes'
</t>
    </r>
    <r>
      <rPr>
        <i val="true"/>
        <sz val="8"/>
        <color theme="1"/>
        <rFont val="Aptos Narrow"/>
        <family val="2"/>
        <charset val="1"/>
      </rPr>
      <t xml:space="preserve">(Allium cepa)</t>
    </r>
  </si>
  <si>
    <t xml:space="preserve">Beau mélange entre l’oignon de Lézignan et le Rouge de Florence, plus précoce que le Jaune des Cévennes. Rond, légèrement aplati, pouvant atteindre 400g pour 10 cm de diamètre. Tunique rose cuivré, devenant rose franc sous l’épiderme. Chair blanche, nacrée, en couches charnues et tendres. Goût sucré mais soutenu destiné aussi bien aux plats cuisinés, soupes et tartes, qu’aux salades composées</t>
  </si>
  <si>
    <r>
      <rPr>
        <b val="true"/>
        <sz val="12"/>
        <color theme="1"/>
        <rFont val="Aptos Narrow"/>
        <family val="2"/>
        <charset val="1"/>
      </rPr>
      <t xml:space="preserve">Oignon rouge 'Long de Florence' "Simiane"
</t>
    </r>
    <r>
      <rPr>
        <i val="true"/>
        <sz val="8"/>
        <color theme="1"/>
        <rFont val="Aptos Narrow"/>
        <family val="2"/>
        <charset val="1"/>
      </rPr>
      <t xml:space="preserve">(Allium cepa)</t>
    </r>
  </si>
  <si>
    <t xml:space="preserve">Gros bulbe rouge foncé très allongé à chair douce, savoureuse et sucrée, idéal pour l'accompagnement des crudités. Faible conservation. Pour récoltes fin de printemps et début d'été</t>
  </si>
  <si>
    <r>
      <rPr>
        <b val="true"/>
        <sz val="12"/>
        <color theme="1"/>
        <rFont val="Aptos Narrow"/>
        <family val="2"/>
        <charset val="1"/>
      </rPr>
      <t xml:space="preserve">Oignon rouge 'Morada de Amposta'
</t>
    </r>
    <r>
      <rPr>
        <i val="true"/>
        <sz val="8"/>
        <color theme="1"/>
        <rFont val="Aptos Narrow"/>
        <family val="2"/>
        <charset val="1"/>
      </rPr>
      <t xml:space="preserve">(Allium cepa)</t>
    </r>
  </si>
  <si>
    <t xml:space="preserve">Variété produisant un bulbe rond et rouge violacé de 6 à 8 cm de diamètre lorsque l´oignon est sec. Cette sélection particulièrement adaptée au climat Méditerranéen est dotée d'une chair très compacte au goût sucré, légèrement piquant et de couleur légèrement violacée. Son excellente qualité de conservation permet un stockage supérieur à 6 mois</t>
  </si>
  <si>
    <r>
      <rPr>
        <b val="true"/>
        <sz val="12"/>
        <color theme="1"/>
        <rFont val="Aptos Narrow"/>
        <family val="2"/>
        <charset val="1"/>
      </rPr>
      <t xml:space="preserve">Navet blanc 'Globe à Collet Violet'
</t>
    </r>
    <r>
      <rPr>
        <i val="true"/>
        <sz val="8"/>
        <color theme="1"/>
        <rFont val="Aptos Narrow"/>
        <family val="2"/>
        <charset val="1"/>
      </rPr>
      <t xml:space="preserve">(Brassica rapa)</t>
    </r>
  </si>
  <si>
    <t xml:space="preserve">Variété idéale pour culture d'automne et d'hiver car elle est très résistante au froid. La chair est blanche, ferme, sucrée et de bonne tenue</t>
  </si>
  <si>
    <r>
      <rPr>
        <b val="true"/>
        <sz val="12"/>
        <color theme="1"/>
        <rFont val="Aptos Narrow"/>
        <family val="2"/>
        <charset val="1"/>
      </rPr>
      <t xml:space="preserve">Navet jaune 'Boule d'Or'
</t>
    </r>
    <r>
      <rPr>
        <i val="true"/>
        <sz val="8"/>
        <color theme="1"/>
        <rFont val="Aptos Narrow"/>
        <family val="2"/>
        <charset val="1"/>
      </rPr>
      <t xml:space="preserve">(Brassica rapa)</t>
    </r>
  </si>
  <si>
    <t xml:space="preserve">Très ancienne variété demi-hâtive admirable par sa rusticité. Racine complètement sphérique lorsqu’elle n'est pas très développée et qui s'aplatit légèrement à pleine maturité. Peau de couleur jaune et très lisse. Chair et saveur fine</t>
  </si>
  <si>
    <r>
      <rPr>
        <b val="true"/>
        <sz val="12"/>
        <color theme="1"/>
        <rFont val="Aptos Narrow"/>
        <family val="2"/>
        <charset val="1"/>
      </rPr>
      <t xml:space="preserve">Rutabaga 'Wilhelmsburger'
</t>
    </r>
    <r>
      <rPr>
        <i val="true"/>
        <sz val="8"/>
        <color theme="1"/>
        <rFont val="Aptos Narrow"/>
        <family val="2"/>
        <charset val="1"/>
      </rPr>
      <t xml:space="preserve">(Brassica napus subsp. rapifera)</t>
    </r>
  </si>
  <si>
    <t xml:space="preserve">Très rustique et facile à cultiver, variété à collet vert et à racine sphérique. Très bonne plante alimentaire (pot au feu) ou fourragère à chair dense et de très bonne conservation au stockage</t>
  </si>
  <si>
    <t xml:space="preserve">Salades</t>
  </si>
  <si>
    <r>
      <rPr>
        <b val="true"/>
        <sz val="12"/>
        <color theme="1"/>
        <rFont val="Aptos Narrow"/>
        <family val="2"/>
        <charset val="1"/>
      </rPr>
      <t xml:space="preserve">Batavia 'Carmen'
</t>
    </r>
    <r>
      <rPr>
        <i val="true"/>
        <sz val="8"/>
        <color theme="1"/>
        <rFont val="Aptos Narrow"/>
        <family val="2"/>
        <charset val="1"/>
      </rPr>
      <t xml:space="preserve">(Lactuca sativa var. capitata)</t>
    </r>
  </si>
  <si>
    <r>
      <rPr>
        <sz val="9"/>
        <color theme="1"/>
        <rFont val="Arial"/>
        <family val="2"/>
        <charset val="1"/>
      </rPr>
      <t xml:space="preserve">Feuilles anthocyanées épaisses et brillantes, finement cloquées. Pomme volumineuse et lourde. Variété rustique, </t>
    </r>
    <r>
      <rPr>
        <b val="true"/>
        <sz val="9"/>
        <color theme="9"/>
        <rFont val="Arial"/>
        <family val="2"/>
        <charset val="1"/>
      </rPr>
      <t xml:space="preserve">très adaptée à la chaleur : lente montée à graines</t>
    </r>
  </si>
  <si>
    <r>
      <rPr>
        <sz val="8"/>
        <color theme="1"/>
        <rFont val="Arial"/>
        <family val="2"/>
        <charset val="1"/>
      </rPr>
      <t xml:space="preserve">Barquette 12 mottes pressées </t>
    </r>
    <r>
      <rPr>
        <b val="true"/>
        <sz val="8"/>
        <color theme="9" tint="-0.25"/>
        <rFont val="Arial"/>
        <family val="2"/>
        <charset val="1"/>
      </rPr>
      <t xml:space="preserve">Disponible tout l'été</t>
    </r>
  </si>
  <si>
    <r>
      <rPr>
        <b val="true"/>
        <sz val="12"/>
        <color theme="1"/>
        <rFont val="Aptos Narrow"/>
        <family val="2"/>
        <charset val="1"/>
      </rPr>
      <t xml:space="preserve">Batavia Iceberg 'Reine des Glaces'
</t>
    </r>
    <r>
      <rPr>
        <i val="true"/>
        <sz val="8"/>
        <color theme="1"/>
        <rFont val="Aptos Narrow"/>
        <family val="2"/>
        <charset val="1"/>
      </rPr>
      <t xml:space="preserve">(Lactuca sativa var. capitata)</t>
    </r>
  </si>
  <si>
    <t xml:space="preserve">Pomme compacte très dense au feuillage très découpé vert clair. Tendre et croquante, cette batavia a un goût remarquable</t>
  </si>
  <si>
    <r>
      <rPr>
        <b val="true"/>
        <sz val="12"/>
        <color theme="1"/>
        <rFont val="Aptos Narrow"/>
        <family val="2"/>
        <charset val="1"/>
      </rPr>
      <t xml:space="preserve">Batavia 'Rouge Grenobloise'
</t>
    </r>
    <r>
      <rPr>
        <i val="true"/>
        <sz val="8"/>
        <color theme="1"/>
        <rFont val="Aptos Narrow"/>
        <family val="2"/>
        <charset val="1"/>
      </rPr>
      <t xml:space="preserve">(Lactuca sativa var. capitata)</t>
    </r>
  </si>
  <si>
    <t xml:space="preserve">Variété très esthétique, à la pomme vert foncé bordée de rouge, large et ferme. Son feuillage est ondulé et très croquant. Adaptée aussi bien au froid qu'à la chaleur, cette variété se cultive du printemps à l'automne</t>
  </si>
  <si>
    <r>
      <rPr>
        <b val="true"/>
        <sz val="12"/>
        <color theme="1"/>
        <rFont val="Aptos Narrow"/>
        <family val="2"/>
        <charset val="1"/>
      </rPr>
      <t xml:space="preserve">Chicorée 'Frisée de Meaux'
</t>
    </r>
    <r>
      <rPr>
        <i val="true"/>
        <sz val="8"/>
        <color theme="1"/>
        <rFont val="Aptos Narrow"/>
        <family val="2"/>
        <charset val="1"/>
      </rPr>
      <t xml:space="preserve">(Cichorium intybus)</t>
    </r>
  </si>
  <si>
    <t xml:space="preserve">Variété précoce très crépue à pomme volumineuse et cœur bien plein qui blanchit spontanément.  Son feuillage vert-blond est finement découpé. Résiste à la chaleur et à la sécheresse</t>
  </si>
  <si>
    <r>
      <rPr>
        <b val="true"/>
        <sz val="12"/>
        <color theme="1"/>
        <rFont val="Aptos Narrow"/>
        <family val="2"/>
        <charset val="1"/>
      </rPr>
      <t xml:space="preserve">Chicorée scarole 'Grosse Bouclée'
</t>
    </r>
    <r>
      <rPr>
        <i val="true"/>
        <sz val="8"/>
        <color theme="1"/>
        <rFont val="Aptos Narrow"/>
        <family val="2"/>
        <charset val="1"/>
      </rPr>
      <t xml:space="preserve">(Cichorium endivia var. latifolium)</t>
    </r>
  </si>
  <si>
    <t xml:space="preserve">Feuillage dressé, vert blond à côtes charnues et pomme volumineuse, dense, blanchissant facilement. Supporte bien les gelées (-5 °C). Variété adaptée à la culture d’automne et tout l’hiver dans le Midi</t>
  </si>
  <si>
    <r>
      <rPr>
        <b val="true"/>
        <sz val="12"/>
        <color theme="1"/>
        <rFont val="Aptos Narrow"/>
        <family val="2"/>
        <charset val="1"/>
      </rPr>
      <t xml:space="preserve">Chicorée 'Grumolo Verde'
</t>
    </r>
    <r>
      <rPr>
        <i val="true"/>
        <sz val="8"/>
        <color theme="1"/>
        <rFont val="Aptos Narrow"/>
        <family val="2"/>
        <charset val="1"/>
      </rPr>
      <t xml:space="preserve">(Cichorium intybus)</t>
    </r>
  </si>
  <si>
    <t xml:space="preserve">Variété italienne ancienne rustique et savoureuse. Cultivée pour ses feuilles entières et nervurées de couleur verte, formant d’adorables pommes serrées qui ressemblent à des roses</t>
  </si>
  <si>
    <r>
      <rPr>
        <b val="true"/>
        <sz val="12"/>
        <color theme="1"/>
        <rFont val="Aptos Narrow"/>
        <family val="2"/>
        <charset val="1"/>
      </rPr>
      <t xml:space="preserve">Chou 'Wasabino'
</t>
    </r>
    <r>
      <rPr>
        <i val="true"/>
        <sz val="8"/>
        <color theme="1"/>
        <rFont val="Aptos Narrow"/>
        <family val="2"/>
        <charset val="1"/>
      </rPr>
      <t xml:space="preserve">Brassica rapa subsp. japonica)</t>
    </r>
  </si>
  <si>
    <t xml:space="preserve">Variété de chou s’utilisant en salade et mesclun, à la saveur délicieusement épicée, forte et légèrement piquante, rappelant le wasabi ou le raifort</t>
  </si>
  <si>
    <r>
      <rPr>
        <b val="true"/>
        <sz val="12"/>
        <color theme="1"/>
        <rFont val="Aptos Narrow"/>
        <family val="2"/>
        <charset val="1"/>
      </rPr>
      <t xml:space="preserve">Laitue à couper 'Feuille de Chêne Rouge' 'Salad Red Bowl'
</t>
    </r>
    <r>
      <rPr>
        <i val="true"/>
        <sz val="8"/>
        <color theme="1"/>
        <rFont val="Aptos Narrow"/>
        <family val="2"/>
        <charset val="1"/>
      </rPr>
      <t xml:space="preserve">(Lactuca sativa var. crispa)</t>
    </r>
  </si>
  <si>
    <t xml:space="preserve">Variété rustique produisant toute l'année des laitues lourdes de grand diamètre au feuillage découpé, ondulé, rouge soutenu, très croquant. Bonne tenue à la chaleur et repousse vigoureuse après la coupe</t>
  </si>
  <si>
    <r>
      <rPr>
        <b val="true"/>
        <sz val="12"/>
        <color theme="1"/>
        <rFont val="Aptos Narrow"/>
        <family val="2"/>
        <charset val="1"/>
      </rPr>
      <t xml:space="preserve">Laitue à couper 'Feuille de Chêne Verte'
</t>
    </r>
    <r>
      <rPr>
        <i val="true"/>
        <sz val="8"/>
        <color theme="1"/>
        <rFont val="Aptos Narrow"/>
        <family val="2"/>
        <charset val="1"/>
      </rPr>
      <t xml:space="preserve">(Lactuca sativa var. crispa)</t>
    </r>
  </si>
  <si>
    <t xml:space="preserve">Variété très attractive et d’excellente qualité gustative, elle est à utiliser tôt au printemps et à l’automne</t>
  </si>
  <si>
    <r>
      <rPr>
        <b val="true"/>
        <sz val="12"/>
        <color theme="1"/>
        <rFont val="Aptos Narrow"/>
        <family val="2"/>
        <charset val="1"/>
      </rPr>
      <t xml:space="preserve">Radichetta, laitue à couper 'Cressonnette du Maroc'
</t>
    </r>
    <r>
      <rPr>
        <i val="true"/>
        <sz val="8"/>
        <color theme="1"/>
        <rFont val="Aptos Narrow"/>
        <family val="2"/>
        <charset val="1"/>
      </rPr>
      <t xml:space="preserve">(Lactuca sativa var. crispa)</t>
    </r>
  </si>
  <si>
    <t xml:space="preserve">Variété précoce et rustique, aux feuilles longues et dentelées, au goût rappelant celui de la mâche</t>
  </si>
  <si>
    <r>
      <rPr>
        <b val="true"/>
        <sz val="12"/>
        <color theme="1"/>
        <rFont val="Aptos Narrow"/>
        <family val="2"/>
        <charset val="1"/>
      </rPr>
      <t xml:space="preserve">Laitue grasse 'Sucrine'
</t>
    </r>
    <r>
      <rPr>
        <i val="true"/>
        <sz val="8"/>
        <color theme="1"/>
        <rFont val="Aptos Narrow"/>
        <family val="2"/>
        <charset val="1"/>
      </rPr>
      <t xml:space="preserve">(Lactuca sativa )</t>
    </r>
  </si>
  <si>
    <t xml:space="preserve">Petite pomme verte à feuilles charnues, craquante et très savoureuse</t>
  </si>
  <si>
    <r>
      <rPr>
        <b val="true"/>
        <sz val="12"/>
        <color theme="1"/>
        <rFont val="Aptos Narrow"/>
        <family val="2"/>
        <charset val="1"/>
      </rPr>
      <t xml:space="preserve">Laitue pommée 'Latoka'
</t>
    </r>
    <r>
      <rPr>
        <i val="true"/>
        <sz val="8"/>
        <color theme="1"/>
        <rFont val="Aptos Narrow"/>
        <family val="2"/>
        <charset val="1"/>
      </rPr>
      <t xml:space="preserve">(Lactuca sativa)</t>
    </r>
  </si>
  <si>
    <r>
      <rPr>
        <sz val="9"/>
        <color theme="1"/>
        <rFont val="Arial"/>
        <family val="2"/>
        <charset val="1"/>
      </rPr>
      <t xml:space="preserve">Belle laitue à feuille croquante. Couleur bordeaux et verte au cœur. </t>
    </r>
    <r>
      <rPr>
        <b val="true"/>
        <sz val="9"/>
        <color theme="9" tint="-0.25"/>
        <rFont val="Arial"/>
        <family val="2"/>
        <charset val="1"/>
      </rPr>
      <t xml:space="preserve">Tient bien à la chaleur</t>
    </r>
  </si>
  <si>
    <r>
      <rPr>
        <b val="true"/>
        <sz val="12"/>
        <color theme="1"/>
        <rFont val="Aptos Narrow"/>
        <family val="2"/>
        <charset val="1"/>
      </rPr>
      <t xml:space="preserve">Laitue pommée 'Merveille des 4 Saisons'
</t>
    </r>
    <r>
      <rPr>
        <i val="true"/>
        <sz val="8"/>
        <color theme="1"/>
        <rFont val="Aptos Narrow"/>
        <family val="2"/>
        <charset val="1"/>
      </rPr>
      <t xml:space="preserve">(Lactuca sativa )</t>
    </r>
  </si>
  <si>
    <t xml:space="preserve">Laitue pour toutes saisons, sauf l'été en région méditerranéenne. Grosse pomme moyennement serrée, finement cloquée et très fortement teintée de rouge-brun. Résistante au froid et à la sécheresse</t>
  </si>
  <si>
    <r>
      <rPr>
        <b val="true"/>
        <sz val="12"/>
        <color theme="1"/>
        <rFont val="Aptos Narrow"/>
        <family val="2"/>
        <charset val="1"/>
      </rPr>
      <t xml:space="preserve">Laitue pommée 'Pasquier'
</t>
    </r>
    <r>
      <rPr>
        <i val="true"/>
        <sz val="8"/>
        <color theme="1"/>
        <rFont val="Aptos Narrow"/>
        <family val="2"/>
        <charset val="1"/>
      </rPr>
      <t xml:space="preserve">(Lactuca sativa )</t>
    </r>
  </si>
  <si>
    <r>
      <rPr>
        <sz val="9"/>
        <color theme="1"/>
        <rFont val="Arial"/>
        <family val="2"/>
        <charset val="1"/>
      </rPr>
      <t xml:space="preserve">Laitue d'été et d'automne, </t>
    </r>
    <r>
      <rPr>
        <b val="true"/>
        <sz val="9"/>
        <color theme="9" tint="-0.25"/>
        <rFont val="Arial"/>
        <family val="2"/>
        <charset val="1"/>
      </rPr>
      <t xml:space="preserve">résistante à la montaison</t>
    </r>
    <r>
      <rPr>
        <sz val="9"/>
        <color theme="1"/>
        <rFont val="Arial"/>
        <family val="2"/>
        <charset val="1"/>
      </rPr>
      <t xml:space="preserve">, aux feuilles épaisses, craquantes, tendres au goût typé, délicieuses</t>
    </r>
  </si>
  <si>
    <r>
      <rPr>
        <b val="true"/>
        <sz val="12"/>
        <color theme="1"/>
        <rFont val="Aptos Narrow"/>
        <family val="2"/>
        <charset val="1"/>
      </rPr>
      <t xml:space="preserve">Laitue romaine 'Sanguine'
</t>
    </r>
    <r>
      <rPr>
        <i val="true"/>
        <sz val="8"/>
        <color theme="1"/>
        <rFont val="Aptos Narrow"/>
        <family val="2"/>
        <charset val="1"/>
      </rPr>
      <t xml:space="preserve">(Lactuca sativa )</t>
    </r>
  </si>
  <si>
    <t xml:space="preserve">Très belle variété traditionnelle autrichienne à la pomme vert marbré de brun rouge. Sa saveur particulière, légèrement sucrée et à l´accent de noisette, lui a permis d´obtenir le premier prix parmi plus de 900 variétés de laitues</t>
  </si>
  <si>
    <r>
      <rPr>
        <b val="true"/>
        <sz val="12"/>
        <color theme="1"/>
        <rFont val="Aptos Narrow"/>
        <family val="2"/>
        <charset val="1"/>
      </rPr>
      <t xml:space="preserve">Mâche à grosses graines
</t>
    </r>
    <r>
      <rPr>
        <i val="true"/>
        <sz val="8"/>
        <color theme="1"/>
        <rFont val="Aptos Narrow"/>
        <family val="2"/>
        <charset val="1"/>
      </rPr>
      <t xml:space="preserve">(Valerianella locusta)</t>
    </r>
  </si>
  <si>
    <t xml:space="preserve">Variété de type feuillage en rosette très homogène formant des feuilles rondes jusqu'à l'attache sur son pied et restent plates à maturité. Croissance rapide et haut rendement</t>
  </si>
  <si>
    <r>
      <rPr>
        <b val="true"/>
        <sz val="12"/>
        <color theme="1"/>
        <rFont val="Aptos Narrow"/>
        <family val="2"/>
        <charset val="1"/>
      </rPr>
      <t xml:space="preserve">Mizuna vert
</t>
    </r>
    <r>
      <rPr>
        <i val="true"/>
        <sz val="8"/>
        <color theme="1"/>
        <rFont val="Aptos Narrow"/>
        <family val="2"/>
        <charset val="1"/>
      </rPr>
      <t xml:space="preserve">Brassica rapa subsp. japonica)</t>
    </r>
  </si>
  <si>
    <t xml:space="preserve">Nombreuses feuilles laciniées, vertes ou rouges selon la variété, à consommer en salade. Goût frais et croquant, de saveur douce et légèrement poivrée, à utiliser en mesclun et salade de jeunes pousses. Ces feuilles se consomment également cuites à la manière des épinards (à la vapeur, bouillies ou sautées au wok)</t>
  </si>
  <si>
    <r>
      <rPr>
        <b val="true"/>
        <sz val="12"/>
        <color theme="1"/>
        <rFont val="Aptos Narrow"/>
        <family val="2"/>
        <charset val="1"/>
      </rPr>
      <t xml:space="preserve">Mizuna rouge
</t>
    </r>
    <r>
      <rPr>
        <i val="true"/>
        <sz val="8"/>
        <color theme="1"/>
        <rFont val="Aptos Narrow"/>
        <family val="2"/>
        <charset val="1"/>
      </rPr>
      <t xml:space="preserve">Brassica rapa subsp. japonica)</t>
    </r>
  </si>
  <si>
    <r>
      <rPr>
        <b val="true"/>
        <sz val="12"/>
        <color theme="1"/>
        <rFont val="Aptos Narrow"/>
        <family val="2"/>
        <charset val="1"/>
      </rPr>
      <t xml:space="preserve">Moutarde de Chine 'Red Giant'
</t>
    </r>
    <r>
      <rPr>
        <i val="true"/>
        <sz val="8"/>
        <color theme="1"/>
        <rFont val="Aptos Narrow"/>
        <family val="2"/>
        <charset val="1"/>
      </rPr>
      <t xml:space="preserve">(Lbrassica juncea)</t>
    </r>
  </si>
  <si>
    <t xml:space="preserve">Grandes feuilles allongées, vertes veinées de rouge. Bonne saveur au goût piquant de moutarde. Jeune, elle est idéale dans les mescluns</t>
  </si>
  <si>
    <r>
      <rPr>
        <b val="true"/>
        <sz val="12"/>
        <color theme="1"/>
        <rFont val="Aptos Narrow"/>
        <family val="2"/>
        <charset val="1"/>
      </rPr>
      <t xml:space="preserve">Moutarde de Chine rouge 'Métis'
</t>
    </r>
    <r>
      <rPr>
        <i val="true"/>
        <sz val="8"/>
        <color theme="1"/>
        <rFont val="Aptos Narrow"/>
        <family val="2"/>
        <charset val="1"/>
      </rPr>
      <t xml:space="preserve">(Lbrassica juncea)</t>
    </r>
  </si>
  <si>
    <t xml:space="preserve">Feuilles profondément découpées en lanières, rouge foncé, très décoratives. Bonne saveur, le goût piquant de moutarde est moins fort que ‘Red Giant’</t>
  </si>
  <si>
    <r>
      <rPr>
        <b val="true"/>
        <sz val="12"/>
        <color theme="1"/>
        <rFont val="Aptos Narrow"/>
        <family val="2"/>
        <charset val="1"/>
      </rPr>
      <t xml:space="preserve">Moutarde de Chine verte 'Golden Frills'
</t>
    </r>
    <r>
      <rPr>
        <i val="true"/>
        <sz val="8"/>
        <color theme="1"/>
        <rFont val="Aptos Narrow"/>
        <family val="2"/>
        <charset val="1"/>
      </rPr>
      <t xml:space="preserve">(Lbrassica juncea)</t>
    </r>
  </si>
  <si>
    <t xml:space="preserve">Variété au feuillage vert clair très finement découpé et frisé, à la saveur piquante, aromatique avec une pointe d´amertume. Bonne résistance à la montaison. Se consomme comme condiment pour agrémenter un mélange de jeunes pousses en salades ou des légumes sautés au wok</t>
  </si>
  <si>
    <r>
      <rPr>
        <b val="true"/>
        <sz val="12"/>
        <color theme="1"/>
        <rFont val="Aptos Narrow"/>
        <family val="2"/>
        <charset val="1"/>
      </rPr>
      <t xml:space="preserve">Naménia
</t>
    </r>
    <r>
      <rPr>
        <i val="true"/>
        <sz val="8"/>
        <color theme="1"/>
        <rFont val="Aptos Narrow"/>
        <family val="2"/>
        <charset val="1"/>
      </rPr>
      <t xml:space="preserve">(Lactuca sativa )</t>
    </r>
  </si>
  <si>
    <t xml:space="preserve">Jeunes feuilles croquantes au goût d´épinard ou navet en plus piquant. Les jeunes pousses se cuisinent entières, en salades ou cuites. Un légume de printemps et d´automne, proche des choux asiatiques, sain et riche en vitamines</t>
  </si>
  <si>
    <r>
      <rPr>
        <b val="true"/>
        <sz val="12"/>
        <color theme="1"/>
        <rFont val="Aptos Narrow"/>
        <family val="2"/>
        <charset val="1"/>
      </rPr>
      <t xml:space="preserve">Roquette cultivée
</t>
    </r>
    <r>
      <rPr>
        <i val="true"/>
        <sz val="8"/>
        <color theme="1"/>
        <rFont val="Aptos Narrow"/>
        <family val="2"/>
        <charset val="1"/>
      </rPr>
      <t xml:space="preserve">(Lactuca sativa )</t>
    </r>
  </si>
  <si>
    <t xml:space="preserve">La roquette cultivée donne des feuilles à la saveur forte, piquante, agréable que l'on pourra consommer crues mélangées aux salades, crudités, cuites dans les potages, sauces, pâtes…</t>
  </si>
  <si>
    <r>
      <rPr>
        <b val="true"/>
        <sz val="12"/>
        <color theme="1"/>
        <rFont val="Aptos Narrow"/>
        <family val="2"/>
        <charset val="1"/>
      </rPr>
      <t xml:space="preserve">Mesclun
</t>
    </r>
    <r>
      <rPr>
        <i val="true"/>
        <sz val="8"/>
        <color theme="1"/>
        <rFont val="Aptos Narrow"/>
        <family val="2"/>
        <charset val="1"/>
      </rPr>
      <t xml:space="preserve">(Lactuca sativa )</t>
    </r>
  </si>
  <si>
    <t xml:space="preserve">Composez votre barquette selon vos envies en choisissant dans les 22 variétés présentées ci-dessus :</t>
  </si>
  <si>
    <t xml:space="preserve">Fleurs alliées du jardinier</t>
  </si>
  <si>
    <r>
      <rPr>
        <b val="true"/>
        <sz val="12"/>
        <color theme="1"/>
        <rFont val="Aptos Narrow"/>
        <family val="2"/>
        <charset val="1"/>
      </rPr>
      <t xml:space="preserve">Bleuet
</t>
    </r>
    <r>
      <rPr>
        <i val="true"/>
        <sz val="8"/>
        <color theme="1"/>
        <rFont val="Aptos Narrow"/>
        <family val="2"/>
        <charset val="1"/>
      </rPr>
      <t xml:space="preserve">(Cientaurea cyanus)</t>
    </r>
  </si>
  <si>
    <t xml:space="preserve">De culture facile, Ces fleurs donneront une touche sauvage à votre jardin tout en attirant abeilles et papillons. La décoction de bleuet était prescrite en ophtalmologie, et plus généralement en dermatologie et cosmétologie. Les fleurs comestibles s'utilisent dans les desserts (mousses, salades de fruits ou gâteaux)</t>
  </si>
  <si>
    <r>
      <rPr>
        <b val="true"/>
        <sz val="12"/>
        <color theme="1"/>
        <rFont val="Aptos Narrow"/>
        <family val="2"/>
        <charset val="1"/>
      </rPr>
      <t xml:space="preserve">Cosmos 'Sensation'
</t>
    </r>
    <r>
      <rPr>
        <i val="true"/>
        <sz val="8"/>
        <color theme="1"/>
        <rFont val="Aptos Narrow"/>
        <family val="2"/>
        <charset val="1"/>
      </rPr>
      <t xml:space="preserve">(Cosmos bipinnatus)</t>
    </r>
  </si>
  <si>
    <t xml:space="preserve">D’allure très naturelle, ses grandes fleurs simples à cœur jaune d’or, dans les tons roses et blancs, s’épanouissent sans trêve durant l’été et l’automne. Les abeilles, bourdons et papillons les visitent avec assiduité ! La plante particulièrement vigoureuse atteint environ 1 m à 1,2 m de haut, mais conserve un aspect gracieux, léger et aérien, grâce à ses longues tiges et son feuillage fin vert gazon A planter au milieu des choux, pour en éloigner les piérides</t>
  </si>
  <si>
    <r>
      <rPr>
        <b val="true"/>
        <sz val="12"/>
        <color theme="1"/>
        <rFont val="Aptos Narrow"/>
        <family val="2"/>
        <charset val="1"/>
      </rPr>
      <t xml:space="preserve">Cosmos soufré
</t>
    </r>
    <r>
      <rPr>
        <i val="true"/>
        <sz val="8"/>
        <color theme="1"/>
        <rFont val="Aptos Narrow"/>
        <family val="2"/>
        <charset val="1"/>
      </rPr>
      <t xml:space="preserve">(Cosmos sulphureus)</t>
    </r>
  </si>
  <si>
    <t xml:space="preserve">Plante à haut pouvoir nectarifère, attirant notamment les papillons. Les fleurs tinctoriales produisent un colorant jaune oranger, utilisé autrefois en Amérique précolombienne, et plus tard en Afrique australe pour teindre la laine</t>
  </si>
  <si>
    <r>
      <rPr>
        <b val="true"/>
        <sz val="12"/>
        <color theme="1"/>
        <rFont val="Aptos Narrow"/>
        <family val="2"/>
        <charset val="1"/>
      </rPr>
      <t xml:space="preserve">Echinacée pourpre
</t>
    </r>
    <r>
      <rPr>
        <i val="true"/>
        <sz val="8"/>
        <color theme="1"/>
        <rFont val="Aptos Narrow"/>
        <family val="2"/>
        <charset val="1"/>
      </rPr>
      <t xml:space="preserve">(Echinacea purpurea)</t>
    </r>
  </si>
  <si>
    <t xml:space="preserve">Plante herbacée vivace pouvant atteindre 80 cm, fleurissant tout l'été sans discontinuer. Grandes fleurs aux allures de marguerites pourpres. Le fruit est un akène recherché par les oiseaux. Consommer les racines stimule le système immunitaire</t>
  </si>
  <si>
    <r>
      <rPr>
        <b val="true"/>
        <sz val="12"/>
        <color theme="1"/>
        <rFont val="Aptos Narrow"/>
        <family val="2"/>
        <charset val="1"/>
      </rPr>
      <t xml:space="preserve">Œillet d'Inde 'Ground Control' </t>
    </r>
    <r>
      <rPr>
        <sz val="11"/>
        <color theme="1"/>
        <rFont val="Aptos Narrow"/>
        <family val="2"/>
        <charset val="1"/>
      </rPr>
      <t xml:space="preserve">(nématicide)
</t>
    </r>
    <r>
      <rPr>
        <i val="true"/>
        <sz val="8"/>
        <color theme="1"/>
        <rFont val="Aptos Narrow"/>
        <family val="2"/>
        <charset val="1"/>
      </rPr>
      <t xml:space="preserve">(Tagetes patula)</t>
    </r>
  </si>
  <si>
    <t xml:space="preserve">Variété d'œillet d'Inde permettant une lutte efficace et naturelle contre les nématodes (Pratylenchus penetrans) avec un taux de réussite de plus de 95 % après une floraison de plus de 3 mois</t>
  </si>
  <si>
    <r>
      <rPr>
        <b val="true"/>
        <sz val="12"/>
        <color theme="1"/>
        <rFont val="Aptos Narrow"/>
        <family val="2"/>
        <charset val="1"/>
      </rPr>
      <t xml:space="preserve">Souci
</t>
    </r>
    <r>
      <rPr>
        <i val="true"/>
        <sz val="8"/>
        <color theme="1"/>
        <rFont val="Aptos Narrow"/>
        <family val="2"/>
        <charset val="1"/>
      </rPr>
      <t xml:space="preserve">(Calendula officinalis)</t>
    </r>
  </si>
  <si>
    <t xml:space="preserve">A planter au milieu des choux, pour en éloigner les piérides, et au milieu des poireaux pour en éloigner les teignes</t>
  </si>
  <si>
    <r>
      <rPr>
        <b val="true"/>
        <sz val="12"/>
        <color theme="1"/>
        <rFont val="Aptos Narrow"/>
        <family val="2"/>
        <charset val="1"/>
      </rPr>
      <t xml:space="preserve">Zinnia élégant
</t>
    </r>
    <r>
      <rPr>
        <i val="true"/>
        <sz val="8"/>
        <color theme="1"/>
        <rFont val="Aptos Narrow"/>
        <family val="2"/>
        <charset val="1"/>
      </rPr>
      <t xml:space="preserve">(Zinnia elegans)</t>
    </r>
  </si>
  <si>
    <t xml:space="preserve">Les fleurs tiennent longtemps et plaisent beaucoup aux papillons. Les fleurs peuvent être utilisées séchées pour la création de bouquets secs</t>
  </si>
  <si>
    <r>
      <rPr>
        <b val="true"/>
        <sz val="12"/>
        <color theme="1"/>
        <rFont val="Aptos Narrow"/>
        <family val="2"/>
        <charset val="1"/>
      </rPr>
      <t xml:space="preserve">Zinnia 'Pop Art'
</t>
    </r>
    <r>
      <rPr>
        <i val="true"/>
        <sz val="8"/>
        <color theme="1"/>
        <rFont val="Aptos Narrow"/>
        <family val="2"/>
        <charset val="1"/>
      </rPr>
      <t xml:space="preserve">(Zinnia elegans)</t>
    </r>
  </si>
  <si>
    <t xml:space="preserve">Floraison longue et abondante de fleurs flamboyantes aux pétales blancs mouchetés de rouge</t>
  </si>
  <si>
    <t xml:space="preserve">Légumes perpétuels</t>
  </si>
  <si>
    <r>
      <rPr>
        <b val="true"/>
        <sz val="12"/>
        <color theme="1"/>
        <rFont val="Aptos Narrow"/>
        <family val="2"/>
        <charset val="1"/>
      </rPr>
      <t xml:space="preserve">Artichaut 'Violet de Provence'
</t>
    </r>
    <r>
      <rPr>
        <i val="true"/>
        <sz val="8"/>
        <color theme="1"/>
        <rFont val="Aptos Narrow"/>
        <family val="2"/>
        <charset val="1"/>
      </rPr>
      <t xml:space="preserve">(Cynara cardunculus var. scolymus)</t>
    </r>
  </si>
  <si>
    <t xml:space="preserve">Petit artichaut à tête conique d'une belle couleur violette. On le récolte souvent jeune pour le consommer cru, en poivrade. A maturité, on le consomme cuit</t>
  </si>
  <si>
    <t xml:space="preserve">Pot 3 litres haut</t>
  </si>
  <si>
    <r>
      <rPr>
        <b val="true"/>
        <sz val="12"/>
        <color theme="1"/>
        <rFont val="Aptos Narrow"/>
        <family val="2"/>
        <charset val="1"/>
      </rPr>
      <t xml:space="preserve">Artichaut camus 'Imperial Star'
</t>
    </r>
    <r>
      <rPr>
        <i val="true"/>
        <sz val="8"/>
        <color theme="1"/>
        <rFont val="Aptos Narrow"/>
        <family val="2"/>
        <charset val="1"/>
      </rPr>
      <t xml:space="preserve">(Cynara cardunculus var. scolymus)</t>
    </r>
  </si>
  <si>
    <t xml:space="preserve">Produit de 7 à 8 capitules de 10 à 12 cm de diamètre, de couleur verte teintée de violet. Chair fine et d'excellente saveur. Croissance vigoureuse</t>
  </si>
  <si>
    <r>
      <rPr>
        <b val="true"/>
        <sz val="12"/>
        <color theme="1"/>
        <rFont val="Aptos Narrow"/>
        <family val="2"/>
        <charset val="1"/>
      </rPr>
      <t xml:space="preserve">Asperge 'Connovers Colossal'
</t>
    </r>
    <r>
      <rPr>
        <i val="true"/>
        <sz val="8"/>
        <color theme="1"/>
        <rFont val="Aptos Narrow"/>
        <family val="2"/>
        <charset val="1"/>
      </rPr>
      <t xml:space="preserve">(Asparagus officinalis)</t>
    </r>
  </si>
  <si>
    <t xml:space="preserve">Issue de la variété d'Argenteuil. Turion vert à pointe violette. Excellente qualité gustative. Rendement élevé avec une vie productive d’environ 20 ans. Nécessite relativement peu d’entretien</t>
  </si>
  <si>
    <t xml:space="preserve">Pot 2 litres haut</t>
  </si>
  <si>
    <r>
      <rPr>
        <b val="true"/>
        <sz val="12"/>
        <color theme="1"/>
        <rFont val="Aptos Narrow"/>
        <family val="2"/>
        <charset val="1"/>
      </rPr>
      <t xml:space="preserve">Asperge 'Mary Washington'
</t>
    </r>
    <r>
      <rPr>
        <i val="true"/>
        <sz val="8"/>
        <color theme="1"/>
        <rFont val="Aptos Narrow"/>
        <family val="2"/>
        <charset val="1"/>
      </rPr>
      <t xml:space="preserve">(Asparagus officinalis)</t>
    </r>
  </si>
  <si>
    <t xml:space="preserve">Issue de la variété d'Argenteuil. Turion vert, très tendre, avec une note de noix. Précoce. Calibre moyen mais avec une bonne rusticité et résistance aux maladies</t>
  </si>
  <si>
    <r>
      <rPr>
        <b val="true"/>
        <sz val="12"/>
        <color theme="1"/>
        <rFont val="Aptos Narrow"/>
        <family val="2"/>
        <charset val="1"/>
      </rPr>
      <t xml:space="preserve">Chou Daubenton
</t>
    </r>
    <r>
      <rPr>
        <i val="true"/>
        <sz val="8"/>
        <color theme="1"/>
        <rFont val="Aptos Narrow"/>
        <family val="2"/>
        <charset val="1"/>
      </rPr>
      <t xml:space="preserve">(Brassica oleracea var. ramosa)</t>
    </r>
  </si>
  <si>
    <t xml:space="preserve">Un chou qui ne pomme pas, mais monte en tige, dont on récolte les feuilles ou bouquets de feuilles pour les cuisiner comme des feuilles de kale</t>
  </si>
  <si>
    <t xml:space="preserve">Pot 2 litres</t>
  </si>
  <si>
    <r>
      <rPr>
        <b val="true"/>
        <sz val="12"/>
        <color theme="1"/>
        <rFont val="Aptos Narrow"/>
        <family val="2"/>
        <charset val="1"/>
      </rPr>
      <t xml:space="preserve">Glycine tubéreuse
</t>
    </r>
    <r>
      <rPr>
        <i val="true"/>
        <sz val="8"/>
        <color theme="1"/>
        <rFont val="Aptos Narrow"/>
        <family val="2"/>
        <charset val="1"/>
      </rPr>
      <t xml:space="preserve">(Apios americana)</t>
    </r>
  </si>
  <si>
    <t xml:space="preserve">A l'avantage, par rapport à la pomme de terre, de ne pas nécessiter d'engrais et de fournir simultanément des « pommes de terre » et des « haricots » présentant un bon intérêt diététique (riche en protéine, cette plante a la réputation de faire de beaux muscles aux garçons, et de jolies fesses au filles sportives)</t>
  </si>
  <si>
    <t xml:space="preserve">Pot 1 litre</t>
  </si>
  <si>
    <r>
      <rPr>
        <b val="true"/>
        <sz val="12"/>
        <color theme="1"/>
        <rFont val="Aptos Narrow"/>
        <family val="2"/>
        <charset val="1"/>
      </rPr>
      <t xml:space="preserve">Oignon rocambole
</t>
    </r>
    <r>
      <rPr>
        <i val="true"/>
        <sz val="8"/>
        <color theme="1"/>
        <rFont val="Aptos Narrow"/>
        <family val="2"/>
        <charset val="1"/>
      </rPr>
      <t xml:space="preserve">(Allium X proliferum)</t>
    </r>
  </si>
  <si>
    <t xml:space="preserve">Un oignon qui produit de petits bulbillons à la place des fleurs, que l'on consomme comme des petits oignons grelots, ou confits dans le vinaigre, comme des cornichons</t>
  </si>
  <si>
    <t xml:space="preserve">Pot 0,5 litre</t>
  </si>
  <si>
    <r>
      <rPr>
        <b val="true"/>
        <sz val="12"/>
        <color theme="1"/>
        <rFont val="Aptos Narrow"/>
        <family val="2"/>
        <charset val="1"/>
      </rPr>
      <t xml:space="preserve">Oseille commune 'Large de Belleville'
</t>
    </r>
    <r>
      <rPr>
        <i val="true"/>
        <sz val="8"/>
        <color theme="1"/>
        <rFont val="Aptos Narrow"/>
        <family val="2"/>
        <charset val="1"/>
      </rPr>
      <t xml:space="preserve">(Rumex acetosella)</t>
    </r>
  </si>
  <si>
    <t xml:space="preserve">Pour faire de fameuse soupe, ou, cuite comme des épinards, pour accompagner le saumon</t>
  </si>
  <si>
    <r>
      <rPr>
        <b val="true"/>
        <sz val="12"/>
        <color theme="1"/>
        <rFont val="Aptos Narrow"/>
        <family val="2"/>
        <charset val="1"/>
      </rPr>
      <t xml:space="preserve">Plante jambon, jambon végétal, jambon des jardiniers
</t>
    </r>
    <r>
      <rPr>
        <i val="true"/>
        <sz val="8"/>
        <color theme="1"/>
        <rFont val="Aptos Narrow"/>
        <family val="2"/>
        <charset val="1"/>
      </rPr>
      <t xml:space="preserve">(Oenothera biennis)</t>
    </r>
  </si>
  <si>
    <t xml:space="preserve">La racine, une fois cuite, possède l'apparence et le goût caractéristique du jambon fumé</t>
  </si>
  <si>
    <t xml:space="preserve">Pot 3 litres</t>
  </si>
  <si>
    <r>
      <rPr>
        <b val="true"/>
        <sz val="12"/>
        <color theme="1"/>
        <rFont val="Aptos Narrow"/>
        <family val="2"/>
        <charset val="1"/>
      </rPr>
      <t xml:space="preserve">Poire de terre blanche, yacon blanc
</t>
    </r>
    <r>
      <rPr>
        <i val="true"/>
        <sz val="8"/>
        <color theme="1"/>
        <rFont val="Aptos Narrow"/>
        <family val="2"/>
        <charset val="1"/>
      </rPr>
      <t xml:space="preserve">(Smallanthus sonchifolius)</t>
    </r>
  </si>
  <si>
    <t xml:space="preserve">Cultivée pour ses tubercules comestibles croquants et au goût sucré de poire, (mais sans les calories). Pour confectionner gratins originaux, ou desserts hypocaloriques</t>
  </si>
  <si>
    <t xml:space="preserve">Pot forestier 1,5 litres</t>
  </si>
  <si>
    <r>
      <rPr>
        <b val="true"/>
        <sz val="12"/>
        <color theme="1"/>
        <rFont val="Aptos Narrow"/>
        <family val="2"/>
        <charset val="1"/>
      </rPr>
      <t xml:space="preserve">Poire de terre rouge, yacon rouge
</t>
    </r>
    <r>
      <rPr>
        <i val="true"/>
        <sz val="8"/>
        <color theme="1"/>
        <rFont val="Aptos Narrow"/>
        <family val="2"/>
        <charset val="1"/>
      </rPr>
      <t xml:space="preserve">(Smallanthus sonchifolius)</t>
    </r>
  </si>
  <si>
    <r>
      <rPr>
        <b val="true"/>
        <sz val="12"/>
        <color theme="1"/>
        <rFont val="Aptos Narrow"/>
        <family val="2"/>
        <charset val="1"/>
      </rPr>
      <t xml:space="preserve">Rhubarbe 'Victoria'
</t>
    </r>
    <r>
      <rPr>
        <i val="true"/>
        <sz val="8"/>
        <color theme="1"/>
        <rFont val="Aptos Narrow"/>
        <family val="2"/>
        <charset val="1"/>
      </rPr>
      <t xml:space="preserve">(Rheum officinalis)</t>
    </r>
  </si>
  <si>
    <t xml:space="preserve">Pour compote, tarte, etc… Réussie mieux en terrain acide</t>
  </si>
  <si>
    <r>
      <rPr>
        <b val="true"/>
        <sz val="12"/>
        <color theme="1"/>
        <rFont val="Aptos Narrow"/>
        <family val="2"/>
        <charset val="1"/>
      </rPr>
      <t xml:space="preserve">Roquette sauvage
</t>
    </r>
    <r>
      <rPr>
        <i val="true"/>
        <sz val="8"/>
        <color theme="1"/>
        <rFont val="Aptos Narrow"/>
        <family val="2"/>
        <charset val="1"/>
      </rPr>
      <t xml:space="preserve">(Diplotaxis tenuifolia)</t>
    </r>
  </si>
  <si>
    <t xml:space="preserve">Plante vivace au goût très relevé et piquant de roquette</t>
  </si>
  <si>
    <r>
      <rPr>
        <b val="true"/>
        <sz val="12"/>
        <color theme="1"/>
        <rFont val="Aptos Narrow"/>
        <family val="2"/>
        <charset val="1"/>
      </rPr>
      <t xml:space="preserve">Taro
</t>
    </r>
    <r>
      <rPr>
        <i val="true"/>
        <sz val="8"/>
        <color theme="1"/>
        <rFont val="Aptos Narrow"/>
        <family val="2"/>
        <charset val="1"/>
      </rPr>
      <t xml:space="preserve">(Colocasia esculenta)</t>
    </r>
  </si>
  <si>
    <t xml:space="preserve">La racine pelée est blanche, collante et toxique. On la fait cuire dans de l'eau bouillante durant environ 30 minutes, elle a ensuite une forme pateuse, que l'on transforme en purée, avec un léger goût de pomme de terre, que l'on consomme avec des légumes ou du riz</t>
  </si>
  <si>
    <t xml:space="preserve">Pot 10 litres</t>
  </si>
  <si>
    <t xml:space="preserve">Divers</t>
  </si>
  <si>
    <r>
      <rPr>
        <b val="true"/>
        <sz val="12"/>
        <color theme="1"/>
        <rFont val="Aptos Narrow"/>
        <family val="2"/>
        <charset val="1"/>
      </rPr>
      <t xml:space="preserve">Terreau </t>
    </r>
    <r>
      <rPr>
        <b val="true"/>
        <u val="single"/>
        <sz val="12"/>
        <color theme="1"/>
        <rFont val="Aptos Narrow"/>
        <family val="2"/>
        <charset val="1"/>
      </rPr>
      <t xml:space="preserve">Plantation</t>
    </r>
    <r>
      <rPr>
        <b val="true"/>
        <sz val="12"/>
        <color theme="1"/>
        <rFont val="Aptos Narrow"/>
        <family val="2"/>
        <charset val="1"/>
      </rPr>
      <t xml:space="preserve"> UAB*</t>
    </r>
  </si>
  <si>
    <t xml:space="preserve">- Pour améliorer la qualité de vos sols</t>
  </si>
  <si>
    <t xml:space="preserve">Sac 70 litres</t>
  </si>
  <si>
    <r>
      <rPr>
        <b val="true"/>
        <sz val="12"/>
        <color theme="1"/>
        <rFont val="Aptos Narrow"/>
        <family val="2"/>
        <charset val="1"/>
      </rPr>
      <t xml:space="preserve">Terreau </t>
    </r>
    <r>
      <rPr>
        <b val="true"/>
        <u val="single"/>
        <sz val="12"/>
        <color theme="1"/>
        <rFont val="Aptos Narrow"/>
        <family val="2"/>
        <charset val="1"/>
      </rPr>
      <t xml:space="preserve">Empotage</t>
    </r>
    <r>
      <rPr>
        <b val="true"/>
        <sz val="12"/>
        <color theme="1"/>
        <rFont val="Aptos Narrow"/>
        <family val="2"/>
        <charset val="1"/>
      </rPr>
      <t xml:space="preserve"> UAB*</t>
    </r>
  </si>
  <si>
    <t xml:space="preserve">- Pour vos cultures en pot et vos semis</t>
  </si>
  <si>
    <r>
      <rPr>
        <b val="true"/>
        <sz val="12"/>
        <color theme="1"/>
        <rFont val="Aptos Narrow"/>
        <family val="2"/>
        <charset val="1"/>
      </rPr>
      <t xml:space="preserve">MV100 : fumier de mouton + pulpe de fruits UAB*
</t>
    </r>
    <r>
      <rPr>
        <sz val="12"/>
        <color theme="1"/>
        <rFont val="Aptos Narrow"/>
        <family val="2"/>
        <charset val="1"/>
      </rPr>
      <t xml:space="preserve">Equilibre NPK : 2-1-2 + 0,5 MgO</t>
    </r>
  </si>
  <si>
    <t xml:space="preserve">- Amendement organique composé à 100 % de matière végétale (fumier de mouton des Alpes et pulpes de fruits sélectionnées)
- Naturellement riche en matière organique et micro-organismes
- Renforce la capacité de rétention en eau et dynamise l’activité biologique, enjeu majeur des sols cultivés</t>
  </si>
  <si>
    <t xml:space="preserve">Sac 25 kg</t>
  </si>
  <si>
    <r>
      <rPr>
        <b val="true"/>
        <sz val="12"/>
        <color theme="1"/>
        <rFont val="Aptos Narrow"/>
        <family val="2"/>
        <charset val="1"/>
      </rPr>
      <t xml:space="preserve">Engrais organique DCM </t>
    </r>
    <r>
      <rPr>
        <b val="true"/>
        <u val="single"/>
        <sz val="12"/>
        <color theme="1"/>
        <rFont val="Aptos Narrow"/>
        <family val="2"/>
        <charset val="1"/>
      </rPr>
      <t xml:space="preserve">Potager et Plantes aromatiques</t>
    </r>
    <r>
      <rPr>
        <b val="true"/>
        <sz val="12"/>
        <color theme="1"/>
        <rFont val="Aptos Narrow"/>
        <family val="2"/>
        <charset val="1"/>
      </rPr>
      <t xml:space="preserve"> UAB*
</t>
    </r>
    <r>
      <rPr>
        <sz val="12"/>
        <color theme="1"/>
        <rFont val="Aptos Narrow"/>
        <family val="2"/>
        <charset val="1"/>
      </rPr>
      <t xml:space="preserve">- Equilibre NPK : 6-3-12</t>
    </r>
  </si>
  <si>
    <t xml:space="preserve">- Pour toutes les plantes du potager et fruitier : légumes, plantes aromatiques, petits fruits et arbres fruitiers
- Contient des micro-organismes utiles (Bacillus)
- Doses : 50 - 150 g/m²</t>
  </si>
  <si>
    <t xml:space="preserve">Boite doseuse 3 kg</t>
  </si>
  <si>
    <r>
      <rPr>
        <b val="true"/>
        <sz val="12"/>
        <color theme="1"/>
        <rFont val="Aptos Narrow"/>
        <family val="2"/>
        <charset val="1"/>
      </rPr>
      <t xml:space="preserve">Engrais organique DCM </t>
    </r>
    <r>
      <rPr>
        <b val="true"/>
        <u val="single"/>
        <sz val="12"/>
        <color theme="1"/>
        <rFont val="Aptos Narrow"/>
        <family val="2"/>
        <charset val="1"/>
      </rPr>
      <t xml:space="preserve">Tomate</t>
    </r>
    <r>
      <rPr>
        <b val="true"/>
        <sz val="12"/>
        <color theme="1"/>
        <rFont val="Aptos Narrow"/>
        <family val="2"/>
        <charset val="1"/>
      </rPr>
      <t xml:space="preserve"> UAB*
</t>
    </r>
    <r>
      <rPr>
        <sz val="12"/>
        <color theme="1"/>
        <rFont val="Aptos Narrow"/>
        <family val="2"/>
        <charset val="1"/>
      </rPr>
      <t xml:space="preserve">Equilibre NPK : 6-3-12 + algues marines</t>
    </r>
  </si>
  <si>
    <t xml:space="preserve">- Pour tomates et légumes d'été
- Riche en potasse pour des plantes robustes avec de plus gros fruits
- Contient micro-organismes utiles (Bacillus)
- Avec des algues marines, naturellement riche en calcium, aide à éviter le cul noir
- Doses : 0,8 - 1,2 kg/10 m² ou 20 - 50g/plantes</t>
  </si>
  <si>
    <t xml:space="preserve">Sachet 750 gr</t>
  </si>
  <si>
    <r>
      <rPr>
        <b val="true"/>
        <sz val="12"/>
        <color theme="1"/>
        <rFont val="Aptos Narrow"/>
        <family val="2"/>
        <charset val="1"/>
      </rPr>
      <t xml:space="preserve">Engrais organique DCM</t>
    </r>
    <r>
      <rPr>
        <b val="true"/>
        <u val="single"/>
        <sz val="12"/>
        <color theme="1"/>
        <rFont val="Aptos Narrow"/>
        <family val="2"/>
        <charset val="1"/>
      </rPr>
      <t xml:space="preserve"> Agrumes et Plantes Méditerranéennes</t>
    </r>
    <r>
      <rPr>
        <b val="true"/>
        <sz val="12"/>
        <color theme="1"/>
        <rFont val="Aptos Narrow"/>
        <family val="2"/>
        <charset val="1"/>
      </rPr>
      <t xml:space="preserve"> UAB*
</t>
    </r>
    <r>
      <rPr>
        <sz val="12"/>
        <color theme="1"/>
        <rFont val="Aptos Narrow"/>
        <family val="2"/>
        <charset val="1"/>
      </rPr>
      <t xml:space="preserve">Equilibre NPK : 7-4-11</t>
    </r>
  </si>
  <si>
    <t xml:space="preserve">- Pour agrumes et plantes méditerranéennes en pots et pleine terre
- Riche en potasse, contient micro-organismes utiles (Bacillus)
- Doses : 60 - 120 g/m² ou 30 - 50g/plantes
</t>
  </si>
  <si>
    <r>
      <rPr>
        <b val="true"/>
        <sz val="12"/>
        <color theme="1"/>
        <rFont val="Aptos Narrow"/>
        <family val="2"/>
        <charset val="1"/>
      </rPr>
      <t xml:space="preserve">Engrais organo-minéral DCM Mediterra UAB*
</t>
    </r>
    <r>
      <rPr>
        <sz val="12"/>
        <color theme="1"/>
        <rFont val="Aptos Narrow"/>
        <family val="2"/>
        <charset val="1"/>
      </rPr>
      <t xml:space="preserve">Equilibre NPK : 6-4-12 + 2 MgO + Bore</t>
    </r>
  </si>
  <si>
    <t xml:space="preserve">- Utilisation : Pour toutes les plantes méditerranéennes
- Action rapide et longue durée 
- Contient du bore et magnésium pour une bonne fructification
- Doses : 50-100 g/m²</t>
  </si>
  <si>
    <t xml:space="preserve">Sac 10 kg</t>
  </si>
  <si>
    <t xml:space="preserve">*UAB : Utilisable en Agriculture Biologique</t>
  </si>
  <si>
    <t xml:space="preserve">Total :</t>
  </si>
  <si>
    <t xml:space="preserve">Acompte 20% :</t>
  </si>
  <si>
    <t xml:space="preserve">Solde à l'enlèvement :</t>
  </si>
  <si>
    <t xml:space="preserve">A Grandes Feuilles</t>
  </si>
  <si>
    <t xml:space="preserve">Gilo</t>
  </si>
  <si>
    <t xml:space="preserve">Blanche de Trieste</t>
  </si>
  <si>
    <t xml:space="preserve">Pimiento de Padron 'Frigitello'</t>
  </si>
  <si>
    <t xml:space="preserve">Blue Cream Berry</t>
  </si>
  <si>
    <t xml:space="preserve">Black Cherry</t>
  </si>
  <si>
    <t xml:space="preserve">Ananas</t>
  </si>
  <si>
    <t xml:space="preserve">Cannelle</t>
  </si>
  <si>
    <t xml:space="preserve">Striped Toga</t>
  </si>
  <si>
    <t xml:space="preserve">de Nice à Fruits Ronds</t>
  </si>
  <si>
    <t xml:space="preserve">Calabrais</t>
  </si>
  <si>
    <t xml:space="preserve">Blue Pitts</t>
  </si>
  <si>
    <t xml:space="preserve">Blush</t>
  </si>
  <si>
    <t xml:space="preserve">Andine Cornue</t>
  </si>
  <si>
    <t xml:space="preserve">Citron</t>
  </si>
  <si>
    <t xml:space="preserve">Blanche Ronde à Œuf</t>
  </si>
  <si>
    <t xml:space="preserve">Gold Rush</t>
  </si>
  <si>
    <t xml:space="preserve">Doux d'Espagne Rosso</t>
  </si>
  <si>
    <t xml:space="preserve">Cerise Rouge</t>
  </si>
  <si>
    <t xml:space="preserve">Clémentine</t>
  </si>
  <si>
    <t xml:space="preserve">Beefsteack</t>
  </si>
  <si>
    <t xml:space="preserve">Genovese</t>
  </si>
  <si>
    <t xml:space="preserve">Longue Violette</t>
  </si>
  <si>
    <t xml:space="preserve">Pop-corn Rugosa Friulana</t>
  </si>
  <si>
    <t xml:space="preserve">Miniature Red Bell</t>
  </si>
  <si>
    <t xml:space="preserve">Gold Nugget</t>
  </si>
  <si>
    <t xml:space="preserve">Délice du Jardinier</t>
  </si>
  <si>
    <t xml:space="preserve">Brandywine Rouge</t>
  </si>
  <si>
    <t xml:space="preserve">Grec</t>
  </si>
  <si>
    <t xml:space="preserve">Ronde de Valence</t>
  </si>
  <si>
    <t xml:space="preserve">Black Beauty</t>
  </si>
  <si>
    <t xml:space="preserve">Larme de Poivron</t>
  </si>
  <si>
    <t xml:space="preserve">Green Grape</t>
  </si>
  <si>
    <t xml:space="preserve">Pêche Jaune</t>
  </si>
  <si>
    <t xml:space="preserve">Charnue de Huy</t>
  </si>
  <si>
    <t xml:space="preserve">Marseillais</t>
  </si>
  <si>
    <t xml:space="preserve">Listada di Gandia</t>
  </si>
  <si>
    <t xml:space="preserve">Zapallito</t>
  </si>
  <si>
    <t xml:space="preserve">Petit Marseillais</t>
  </si>
  <si>
    <t xml:space="preserve">Miel du Mexique</t>
  </si>
  <si>
    <t xml:space="preserve">Cœur de Bœuf</t>
  </si>
  <si>
    <t xml:space="preserve">Pourpre</t>
  </si>
  <si>
    <t xml:space="preserve">Long Green</t>
  </si>
  <si>
    <t xml:space="preserve">Partenon</t>
  </si>
  <si>
    <t xml:space="preserve">Corne de Taureau Jaune</t>
  </si>
  <si>
    <t xml:space="preserve">Mirabelle Blanche</t>
  </si>
  <si>
    <t xml:space="preserve">de Berao</t>
  </si>
  <si>
    <t xml:space="preserve">Réglisse</t>
  </si>
  <si>
    <t xml:space="preserve">Rotonda Bianca</t>
  </si>
  <si>
    <t xml:space="preserve">Corne de Taureau Rouge</t>
  </si>
  <si>
    <t xml:space="preserve">Green Zebra</t>
  </si>
  <si>
    <t xml:space="preserve">Rutger Obsession</t>
  </si>
  <si>
    <t xml:space="preserve">Slim Jim</t>
  </si>
  <si>
    <t xml:space="preserve">Très Long des Landes</t>
  </si>
  <si>
    <t xml:space="preserve">Gregori Altaï</t>
  </si>
  <si>
    <t xml:space="preserve">Sacré</t>
  </si>
  <si>
    <t xml:space="preserve">Mini Thaï Verte</t>
  </si>
  <si>
    <t xml:space="preserve">California Wonder</t>
  </si>
  <si>
    <t xml:space="preserve">Indigo Blue Beauty</t>
  </si>
  <si>
    <t xml:space="preserve">Thaï</t>
  </si>
  <si>
    <t xml:space="preserve">Chocolat</t>
  </si>
  <si>
    <t xml:space="preserve">Marmande Hâtive</t>
  </si>
  <si>
    <t xml:space="preserve">Thym</t>
  </si>
  <si>
    <t xml:space="preserve">Cubo</t>
  </si>
  <si>
    <t xml:space="preserve">Merveille des Marchés</t>
  </si>
  <si>
    <t xml:space="preserve">Violetta</t>
  </si>
  <si>
    <t xml:space="preserve">Noire de Crimée</t>
  </si>
  <si>
    <t xml:space="preserve">Feher Ozon Paprika</t>
  </si>
  <si>
    <t xml:space="preserve">Orange Queen</t>
  </si>
  <si>
    <t xml:space="preserve">Potiron Ecarlate</t>
  </si>
  <si>
    <t xml:space="preserve">Reine des Hâtive</t>
  </si>
  <si>
    <t xml:space="preserve">Roma</t>
  </si>
  <si>
    <t xml:space="preserve">Rose de Berne</t>
  </si>
  <si>
    <t xml:space="preserve">Russe Rouge</t>
  </si>
  <si>
    <t xml:space="preserve">Russian Persimon</t>
  </si>
  <si>
    <t xml:space="preserve">San Marzano</t>
  </si>
  <si>
    <t xml:space="preserve">Saint-Pierre</t>
  </si>
  <si>
    <t xml:space="preserve">Verna</t>
  </si>
</sst>
</file>

<file path=xl/styles.xml><?xml version="1.0" encoding="utf-8"?>
<styleSheet xmlns="http://schemas.openxmlformats.org/spreadsheetml/2006/main">
  <numFmts count="6">
    <numFmt numFmtId="164" formatCode="General"/>
    <numFmt numFmtId="165" formatCode="#,##0.00&quot; €&quot;"/>
    <numFmt numFmtId="166" formatCode="0#\ ##\ ##\ ##\ ##"/>
    <numFmt numFmtId="167" formatCode="[$-40C]d\ mmmm\ yyyy;@"/>
    <numFmt numFmtId="168" formatCode="0"/>
    <numFmt numFmtId="169" formatCode="#,##0"/>
  </numFmts>
  <fonts count="35">
    <font>
      <sz val="11"/>
      <color theme="1"/>
      <name val="Aptos Narrow"/>
      <family val="2"/>
      <charset val="1"/>
    </font>
    <font>
      <sz val="10"/>
      <name val="Arial"/>
      <family val="0"/>
    </font>
    <font>
      <sz val="10"/>
      <name val="Arial"/>
      <family val="0"/>
    </font>
    <font>
      <sz val="10"/>
      <name val="Arial"/>
      <family val="0"/>
    </font>
    <font>
      <sz val="9"/>
      <color theme="1"/>
      <name val="Arial"/>
      <family val="2"/>
      <charset val="1"/>
    </font>
    <font>
      <sz val="7"/>
      <color theme="1"/>
      <name val="Aptos Narrow"/>
      <family val="2"/>
      <charset val="1"/>
    </font>
    <font>
      <b val="true"/>
      <sz val="18"/>
      <color theme="1"/>
      <name val="Times New Roman"/>
      <family val="1"/>
      <charset val="1"/>
    </font>
    <font>
      <sz val="18"/>
      <color theme="1"/>
      <name val="Times New Roman"/>
      <family val="1"/>
      <charset val="1"/>
    </font>
    <font>
      <b val="true"/>
      <sz val="12"/>
      <color theme="1"/>
      <name val="Times New Roman"/>
      <family val="1"/>
      <charset val="1"/>
    </font>
    <font>
      <sz val="12"/>
      <color theme="1"/>
      <name val="Times New Roman"/>
      <family val="1"/>
      <charset val="1"/>
    </font>
    <font>
      <sz val="10"/>
      <color theme="1"/>
      <name val="Times New Roman"/>
      <family val="1"/>
      <charset val="1"/>
    </font>
    <font>
      <b val="true"/>
      <sz val="14"/>
      <color rgb="FFFF0000"/>
      <name val="Times New Roman"/>
      <family val="1"/>
      <charset val="1"/>
    </font>
    <font>
      <u val="single"/>
      <sz val="14"/>
      <color rgb="FF0000FF"/>
      <name val="Times New Roman"/>
      <family val="1"/>
      <charset val="1"/>
    </font>
    <font>
      <u val="single"/>
      <sz val="11"/>
      <color theme="10"/>
      <name val="Aptos Narrow"/>
      <family val="2"/>
      <charset val="1"/>
    </font>
    <font>
      <sz val="11"/>
      <color theme="1"/>
      <name val="Times New Roman"/>
      <family val="1"/>
      <charset val="1"/>
    </font>
    <font>
      <b val="true"/>
      <sz val="11"/>
      <color theme="1"/>
      <name val="Times New Roman"/>
      <family val="1"/>
      <charset val="1"/>
    </font>
    <font>
      <b val="true"/>
      <sz val="9"/>
      <color theme="1"/>
      <name val="Arial"/>
      <family val="2"/>
      <charset val="1"/>
    </font>
    <font>
      <b val="true"/>
      <sz val="7"/>
      <color theme="1"/>
      <name val="Arial"/>
      <family val="2"/>
      <charset val="1"/>
    </font>
    <font>
      <b val="true"/>
      <sz val="11"/>
      <color theme="1"/>
      <name val="Aptos Narrow"/>
      <family val="2"/>
      <charset val="1"/>
    </font>
    <font>
      <b val="true"/>
      <sz val="12"/>
      <color theme="1"/>
      <name val="Aptos Narrow"/>
      <family val="2"/>
      <charset val="1"/>
    </font>
    <font>
      <i val="true"/>
      <sz val="8"/>
      <color theme="1"/>
      <name val="Aptos Narrow"/>
      <family val="2"/>
      <charset val="1"/>
    </font>
    <font>
      <sz val="8"/>
      <color theme="1"/>
      <name val="Arial"/>
      <family val="2"/>
      <charset val="1"/>
    </font>
    <font>
      <sz val="8"/>
      <color rgb="FFFF0000"/>
      <name val="Arial"/>
      <family val="2"/>
      <charset val="1"/>
    </font>
    <font>
      <sz val="8"/>
      <color theme="1"/>
      <name val="Aptos Narrow"/>
      <family val="2"/>
      <charset val="1"/>
    </font>
    <font>
      <sz val="12"/>
      <color theme="1"/>
      <name val="Aptos Narrow"/>
      <family val="2"/>
      <charset val="1"/>
    </font>
    <font>
      <sz val="10"/>
      <color theme="1"/>
      <name val="Aptos Narrow"/>
      <family val="2"/>
      <charset val="1"/>
    </font>
    <font>
      <sz val="10"/>
      <color theme="1"/>
      <name val="Arial"/>
      <family val="2"/>
      <charset val="1"/>
    </font>
    <font>
      <sz val="8.5"/>
      <color theme="1"/>
      <name val="Arial"/>
      <family val="2"/>
      <charset val="1"/>
    </font>
    <font>
      <b val="true"/>
      <u val="single"/>
      <sz val="12"/>
      <color theme="1"/>
      <name val="Aptos Narrow"/>
      <family val="2"/>
      <charset val="1"/>
    </font>
    <font>
      <b val="true"/>
      <sz val="9"/>
      <color theme="9"/>
      <name val="Arial"/>
      <family val="2"/>
      <charset val="1"/>
    </font>
    <font>
      <b val="true"/>
      <sz val="8"/>
      <color theme="9" tint="-0.25"/>
      <name val="Arial"/>
      <family val="2"/>
      <charset val="1"/>
    </font>
    <font>
      <b val="true"/>
      <sz val="9"/>
      <color theme="9" tint="-0.25"/>
      <name val="Arial"/>
      <family val="2"/>
      <charset val="1"/>
    </font>
    <font>
      <sz val="10"/>
      <color rgb="FF303030"/>
      <name val="Arial"/>
      <family val="2"/>
      <charset val="1"/>
    </font>
    <font>
      <sz val="9"/>
      <color rgb="FF303030"/>
      <name val="Arial"/>
      <family val="2"/>
      <charset val="1"/>
    </font>
    <font>
      <b val="true"/>
      <sz val="14"/>
      <color theme="1"/>
      <name val="Aptos Narrow"/>
      <family val="2"/>
      <charset val="1"/>
    </font>
  </fonts>
  <fills count="14">
    <fill>
      <patternFill patternType="none"/>
    </fill>
    <fill>
      <patternFill patternType="gray125"/>
    </fill>
    <fill>
      <patternFill patternType="solid">
        <fgColor theme="0" tint="-0.25"/>
        <bgColor rgb="FFA6CAEC"/>
      </patternFill>
    </fill>
    <fill>
      <patternFill patternType="solid">
        <fgColor rgb="FFFFFF00"/>
        <bgColor rgb="FFFFFF00"/>
      </patternFill>
    </fill>
    <fill>
      <patternFill patternType="solid">
        <fgColor rgb="FFCC99FF"/>
        <bgColor rgb="FF9999FF"/>
      </patternFill>
    </fill>
    <fill>
      <patternFill patternType="solid">
        <fgColor theme="3" tint="0.7499"/>
        <bgColor rgb="FFBFBFBF"/>
      </patternFill>
    </fill>
    <fill>
      <patternFill patternType="solid">
        <fgColor theme="5" tint="0.5999"/>
        <bgColor rgb="FFBFBFBF"/>
      </patternFill>
    </fill>
    <fill>
      <patternFill patternType="solid">
        <fgColor rgb="FFFFCC00"/>
        <bgColor rgb="FFFFFF00"/>
      </patternFill>
    </fill>
    <fill>
      <patternFill patternType="solid">
        <fgColor rgb="FFCCFFCC"/>
        <bgColor rgb="FFCCFFFF"/>
      </patternFill>
    </fill>
    <fill>
      <patternFill patternType="solid">
        <fgColor rgb="FFFF0000"/>
        <bgColor rgb="FF993300"/>
      </patternFill>
    </fill>
    <fill>
      <patternFill patternType="solid">
        <fgColor rgb="FF00FF00"/>
        <bgColor rgb="FF4EA72E"/>
      </patternFill>
    </fill>
    <fill>
      <patternFill patternType="solid">
        <fgColor rgb="FFFF9900"/>
        <bgColor rgb="FFFFCC00"/>
      </patternFill>
    </fill>
    <fill>
      <patternFill patternType="solid">
        <fgColor rgb="FFA8D08D"/>
        <bgColor rgb="FFBFBFBF"/>
      </patternFill>
    </fill>
    <fill>
      <patternFill patternType="solid">
        <fgColor rgb="FF806000"/>
        <bgColor rgb="FF993300"/>
      </patternFill>
    </fill>
  </fills>
  <borders count="19">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thin"/>
      <right style="thin"/>
      <top/>
      <bottom/>
      <diagonal/>
    </border>
    <border diagonalUp="false" diagonalDown="false">
      <left style="thin"/>
      <right/>
      <top style="thin"/>
      <bottom style="thin"/>
      <diagonal/>
    </border>
    <border diagonalUp="false" diagonalDown="false">
      <left/>
      <right style="thin"/>
      <top/>
      <bottom style="thin"/>
      <diagonal/>
    </border>
    <border diagonalUp="false" diagonalDown="false">
      <left/>
      <right style="thin"/>
      <top style="thin"/>
      <bottom style="thin"/>
      <diagonal/>
    </border>
    <border diagonalUp="false" diagonalDown="false">
      <left/>
      <right/>
      <top style="thin"/>
      <bottom style="thin"/>
      <diagonal/>
    </border>
    <border diagonalUp="false" diagonalDown="false">
      <left/>
      <right style="thin"/>
      <top style="thin"/>
      <bottom/>
      <diagonal/>
    </border>
    <border diagonalUp="false" diagonalDown="false">
      <left/>
      <right/>
      <top style="thin"/>
      <botto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3" fillId="0" borderId="0" applyFont="true" applyBorder="false" applyAlignment="true" applyProtection="false">
      <alignment horizontal="general" vertical="bottom" textRotation="0" wrapText="false" indent="0" shrinkToFit="false"/>
    </xf>
  </cellStyleXfs>
  <cellXfs count="11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left" vertical="top" textRotation="0" wrapText="false" indent="0" shrinkToFit="false"/>
      <protection locked="true" hidden="false"/>
    </xf>
    <xf numFmtId="164" fontId="0" fillId="0" borderId="0" xfId="0" applyFont="false" applyBorder="false" applyAlignment="true" applyProtection="false">
      <alignment horizontal="left" vertical="top" textRotation="0" wrapText="true" indent="0" shrinkToFit="false"/>
      <protection locked="true" hidden="false"/>
    </xf>
    <xf numFmtId="164" fontId="4" fillId="0" borderId="0" xfId="0" applyFont="true" applyBorder="false" applyAlignment="true" applyProtection="false">
      <alignment horizontal="left" vertical="top" textRotation="0" wrapText="true" indent="0" shrinkToFit="false"/>
      <protection locked="true" hidden="false"/>
    </xf>
    <xf numFmtId="164" fontId="5" fillId="0" borderId="0" xfId="0" applyFont="true" applyBorder="false" applyAlignment="true" applyProtection="false">
      <alignment horizontal="center" vertical="center" textRotation="0" wrapText="true" indent="0" shrinkToFit="false"/>
      <protection locked="true" hidden="false"/>
    </xf>
    <xf numFmtId="165" fontId="0" fillId="0" borderId="0" xfId="0" applyFont="false" applyBorder="false" applyAlignment="true" applyProtection="false">
      <alignment horizontal="center" vertical="center" textRotation="0" wrapText="false" indent="0" shrinkToFit="false"/>
      <protection locked="true" hidden="false"/>
    </xf>
    <xf numFmtId="164" fontId="6" fillId="0" borderId="0" xfId="0" applyFont="true" applyBorder="true" applyAlignment="true" applyProtection="false">
      <alignment horizontal="center" vertical="center" textRotation="0" wrapText="true" indent="0" shrinkToFit="false"/>
      <protection locked="true" hidden="false"/>
    </xf>
    <xf numFmtId="164" fontId="7" fillId="0" borderId="0"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true" indent="0" shrinkToFit="false"/>
      <protection locked="true" hidden="false"/>
    </xf>
    <xf numFmtId="164" fontId="7" fillId="0" borderId="0" xfId="0" applyFont="true" applyBorder="false" applyAlignment="true" applyProtection="false">
      <alignment horizontal="center" vertical="center" textRotation="0" wrapText="true" indent="0" shrinkToFit="false"/>
      <protection locked="true" hidden="false"/>
    </xf>
    <xf numFmtId="164" fontId="8" fillId="0" borderId="0" xfId="0" applyFont="true" applyBorder="true" applyAlignment="true" applyProtection="false">
      <alignment horizontal="left" vertical="bottom" textRotation="0" wrapText="true" indent="0" shrinkToFit="false"/>
      <protection locked="true" hidden="false"/>
    </xf>
    <xf numFmtId="164" fontId="9" fillId="0" borderId="1" xfId="0" applyFont="true" applyBorder="true" applyAlignment="true" applyProtection="false">
      <alignment horizontal="right"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false" hidden="false"/>
    </xf>
    <xf numFmtId="166" fontId="9" fillId="0" borderId="1" xfId="0" applyFont="true" applyBorder="true" applyAlignment="true" applyProtection="true">
      <alignment horizontal="left" vertical="center" textRotation="0" wrapText="true" indent="0" shrinkToFit="false"/>
      <protection locked="false" hidden="false"/>
    </xf>
    <xf numFmtId="164" fontId="8" fillId="0" borderId="1" xfId="0" applyFont="true" applyBorder="true" applyAlignment="true" applyProtection="false">
      <alignment horizontal="right" vertical="center" textRotation="0" wrapText="true" indent="0" shrinkToFit="false"/>
      <protection locked="true" hidden="false"/>
    </xf>
    <xf numFmtId="167" fontId="9" fillId="0" borderId="1" xfId="0" applyFont="true" applyBorder="true" applyAlignment="true" applyProtection="true">
      <alignment horizontal="left" vertical="center" textRotation="0" wrapText="true" indent="0" shrinkToFit="false"/>
      <protection locked="false" hidden="false"/>
    </xf>
    <xf numFmtId="164" fontId="9" fillId="0" borderId="0" xfId="0" applyFont="true" applyBorder="true" applyAlignment="true" applyProtection="false">
      <alignment horizontal="left" vertical="bottom" textRotation="0" wrapText="true" indent="0" shrinkToFit="false"/>
      <protection locked="true" hidden="false"/>
    </xf>
    <xf numFmtId="164" fontId="11" fillId="0" borderId="0" xfId="0" applyFont="true" applyBorder="true" applyAlignment="true" applyProtection="false">
      <alignment horizontal="center" vertical="center" textRotation="0" wrapText="true" indent="0" shrinkToFit="false"/>
      <protection locked="true" hidden="false"/>
    </xf>
    <xf numFmtId="164" fontId="12" fillId="0" borderId="0" xfId="20" applyFont="true" applyBorder="true" applyAlignment="true" applyProtection="true">
      <alignment horizontal="center" vertical="center" textRotation="0" wrapText="true" indent="0" shrinkToFit="false"/>
      <protection locked="true" hidden="false"/>
    </xf>
    <xf numFmtId="164" fontId="14" fillId="0" borderId="0" xfId="0" applyFont="true" applyBorder="true" applyAlignment="true" applyProtection="false">
      <alignment horizontal="left" vertical="top" textRotation="0" wrapText="true" indent="0" shrinkToFit="false"/>
      <protection locked="true" hidden="false"/>
    </xf>
    <xf numFmtId="164" fontId="16" fillId="2" borderId="1" xfId="0" applyFont="true" applyBorder="true" applyAlignment="true" applyProtection="false">
      <alignment horizontal="center" vertical="center" textRotation="0" wrapText="false" indent="0" shrinkToFit="false"/>
      <protection locked="true" hidden="false"/>
    </xf>
    <xf numFmtId="164" fontId="16" fillId="2" borderId="1" xfId="0" applyFont="true" applyBorder="true" applyAlignment="true" applyProtection="false">
      <alignment horizontal="center" vertical="center" textRotation="0" wrapText="true" indent="0" shrinkToFit="false"/>
      <protection locked="true" hidden="false"/>
    </xf>
    <xf numFmtId="164" fontId="17" fillId="2" borderId="1" xfId="0" applyFont="true" applyBorder="true" applyAlignment="true" applyProtection="false">
      <alignment horizontal="center" vertical="center" textRotation="0" wrapText="true" indent="0" shrinkToFit="false"/>
      <protection locked="true" hidden="false"/>
    </xf>
    <xf numFmtId="165" fontId="16" fillId="2" borderId="1" xfId="0" applyFont="true" applyBorder="true" applyAlignment="true" applyProtection="false">
      <alignment horizontal="center" vertical="center" textRotation="0" wrapText="false" indent="0" shrinkToFit="false"/>
      <protection locked="true" hidden="false"/>
    </xf>
    <xf numFmtId="164" fontId="18" fillId="2" borderId="1" xfId="0" applyFont="true" applyBorder="true" applyAlignment="true" applyProtection="false">
      <alignment horizontal="center" vertical="center" textRotation="0" wrapText="false" indent="0" shrinkToFit="false"/>
      <protection locked="true" hidden="false"/>
    </xf>
    <xf numFmtId="164" fontId="18" fillId="0" borderId="0" xfId="0" applyFont="true" applyBorder="false" applyAlignment="true" applyProtection="false">
      <alignment horizontal="center" vertical="center" textRotation="0" wrapText="false" indent="0" shrinkToFit="false"/>
      <protection locked="true" hidden="false"/>
    </xf>
    <xf numFmtId="164" fontId="0" fillId="3" borderId="2" xfId="0" applyFont="true" applyBorder="true" applyAlignment="true" applyProtection="false">
      <alignment horizontal="left" vertical="top" textRotation="0" wrapText="false" indent="0" shrinkToFit="false"/>
      <protection locked="true" hidden="false"/>
    </xf>
    <xf numFmtId="164" fontId="19" fillId="0" borderId="3" xfId="0" applyFont="true" applyBorder="true" applyAlignment="true" applyProtection="false">
      <alignment horizontal="left" vertical="top" textRotation="0" wrapText="true" indent="0" shrinkToFit="false"/>
      <protection locked="true" hidden="false"/>
    </xf>
    <xf numFmtId="164" fontId="0" fillId="0" borderId="1" xfId="0" applyFont="false" applyBorder="true" applyAlignment="true" applyProtection="false">
      <alignment horizontal="left" vertical="top" textRotation="0" wrapText="false" indent="0" shrinkToFit="false"/>
      <protection locked="true" hidden="false"/>
    </xf>
    <xf numFmtId="164" fontId="4" fillId="0" borderId="1" xfId="0" applyFont="true" applyBorder="true" applyAlignment="true" applyProtection="false">
      <alignment horizontal="left" vertical="top" textRotation="0" wrapText="true" indent="0" shrinkToFit="false"/>
      <protection locked="true" hidden="false"/>
    </xf>
    <xf numFmtId="164" fontId="21" fillId="0" borderId="1" xfId="0" applyFont="true" applyBorder="true" applyAlignment="true" applyProtection="false">
      <alignment horizontal="center" vertical="center" textRotation="0" wrapText="true" indent="0" shrinkToFit="false"/>
      <protection locked="true" hidden="false"/>
    </xf>
    <xf numFmtId="165" fontId="0" fillId="0" borderId="1" xfId="0" applyFont="false" applyBorder="true" applyAlignment="true" applyProtection="false">
      <alignment horizontal="center" vertical="center" textRotation="0" wrapText="false" indent="0" shrinkToFit="false"/>
      <protection locked="true" hidden="false"/>
    </xf>
    <xf numFmtId="168" fontId="0" fillId="0" borderId="1" xfId="0" applyFont="false" applyBorder="true" applyAlignment="true" applyProtection="true">
      <alignment horizontal="center" vertical="center" textRotation="0" wrapText="false" indent="0" shrinkToFit="false"/>
      <protection locked="false" hidden="false"/>
    </xf>
    <xf numFmtId="164" fontId="0" fillId="3" borderId="4" xfId="0" applyFont="false" applyBorder="true" applyAlignment="true" applyProtection="false">
      <alignment horizontal="left" vertical="top" textRotation="0" wrapText="false" indent="0" shrinkToFit="false"/>
      <protection locked="true" hidden="false"/>
    </xf>
    <xf numFmtId="164" fontId="19" fillId="0" borderId="1" xfId="0" applyFont="true" applyBorder="true" applyAlignment="true" applyProtection="false">
      <alignment horizontal="left" vertical="top" textRotation="0" wrapText="tru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4" fillId="0" borderId="5" xfId="0" applyFont="true" applyBorder="true" applyAlignment="true" applyProtection="false">
      <alignment horizontal="left" vertical="top" textRotation="0" wrapText="true" indent="0" shrinkToFit="false"/>
      <protection locked="true" hidden="false"/>
    </xf>
    <xf numFmtId="164" fontId="0" fillId="3" borderId="3" xfId="0" applyFont="false" applyBorder="true" applyAlignment="true" applyProtection="false">
      <alignment horizontal="left" vertical="top" textRotation="0" wrapText="false" indent="0" shrinkToFit="false"/>
      <protection locked="true" hidden="false"/>
    </xf>
    <xf numFmtId="164" fontId="16" fillId="2" borderId="1" xfId="0" applyFont="true" applyBorder="true" applyAlignment="true" applyProtection="true">
      <alignment horizontal="center" vertical="center" textRotation="0" wrapText="false" indent="0" shrinkToFit="false"/>
      <protection locked="false" hidden="false"/>
    </xf>
    <xf numFmtId="165" fontId="0" fillId="0" borderId="2" xfId="0" applyFont="false" applyBorder="true" applyAlignment="true" applyProtection="false">
      <alignment horizontal="center" vertical="center" textRotation="0" wrapText="false" indent="0" shrinkToFit="false"/>
      <protection locked="true" hidden="false"/>
    </xf>
    <xf numFmtId="164" fontId="18" fillId="0" borderId="1"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left" vertical="center" textRotation="0" wrapText="true" indent="0" shrinkToFit="false"/>
      <protection locked="true" hidden="false"/>
    </xf>
    <xf numFmtId="165" fontId="0" fillId="4" borderId="1" xfId="0" applyFont="false" applyBorder="true" applyAlignment="true" applyProtection="false">
      <alignment horizontal="center" vertical="center" textRotation="0" wrapText="false" indent="0" shrinkToFit="false"/>
      <protection locked="true" hidden="false"/>
    </xf>
    <xf numFmtId="168" fontId="0" fillId="0" borderId="1" xfId="0" applyFont="false" applyBorder="true" applyAlignment="true" applyProtection="false">
      <alignment horizontal="center" vertical="center" textRotation="0" wrapText="false" indent="0" shrinkToFit="false"/>
      <protection locked="true" hidden="false"/>
    </xf>
    <xf numFmtId="164" fontId="26" fillId="5" borderId="1" xfId="0" applyFont="true" applyBorder="true" applyAlignment="true" applyProtection="true">
      <alignment horizontal="left" vertical="center" textRotation="0" wrapText="true" indent="0" shrinkToFit="false"/>
      <protection locked="false" hidden="false"/>
    </xf>
    <xf numFmtId="164" fontId="26" fillId="6" borderId="1" xfId="0" applyFont="true" applyBorder="true" applyAlignment="true" applyProtection="true">
      <alignment horizontal="left" vertical="center" textRotation="0" wrapText="true" indent="0" shrinkToFit="false"/>
      <protection locked="false" hidden="false"/>
    </xf>
    <xf numFmtId="164" fontId="16" fillId="2" borderId="2" xfId="0" applyFont="true" applyBorder="true" applyAlignment="true" applyProtection="false">
      <alignment horizontal="center" vertical="center" textRotation="0" wrapText="false" indent="0" shrinkToFit="false"/>
      <protection locked="true" hidden="false"/>
    </xf>
    <xf numFmtId="164" fontId="19" fillId="0" borderId="6" xfId="0" applyFont="true" applyBorder="true" applyAlignment="true" applyProtection="false">
      <alignment horizontal="left" vertical="top" textRotation="0" wrapText="true" indent="0" shrinkToFit="false"/>
      <protection locked="true" hidden="false"/>
    </xf>
    <xf numFmtId="169" fontId="0" fillId="0" borderId="1" xfId="0" applyFont="false" applyBorder="true" applyAlignment="true" applyProtection="true">
      <alignment horizontal="center" vertical="center" textRotation="0" wrapText="false" indent="0" shrinkToFit="false"/>
      <protection locked="false" hidden="false"/>
    </xf>
    <xf numFmtId="164" fontId="19" fillId="0" borderId="7" xfId="0" applyFont="true" applyBorder="true" applyAlignment="true" applyProtection="false">
      <alignment horizontal="left" vertical="top" textRotation="0" wrapText="true" indent="0" shrinkToFit="false"/>
      <protection locked="true" hidden="false"/>
    </xf>
    <xf numFmtId="164" fontId="0" fillId="7" borderId="2" xfId="0" applyFont="true" applyBorder="true" applyAlignment="true" applyProtection="false">
      <alignment horizontal="left" vertical="top" textRotation="0" wrapText="true" indent="0" shrinkToFit="false"/>
      <protection locked="true" hidden="false"/>
    </xf>
    <xf numFmtId="164" fontId="27" fillId="0" borderId="1" xfId="0" applyFont="true" applyBorder="true" applyAlignment="true" applyProtection="false">
      <alignment horizontal="left" vertical="top" textRotation="0" wrapText="true" indent="0" shrinkToFit="false"/>
      <protection locked="true" hidden="false"/>
    </xf>
    <xf numFmtId="164" fontId="0" fillId="7" borderId="4" xfId="0" applyFont="false" applyBorder="true" applyAlignment="true" applyProtection="false">
      <alignment horizontal="left" vertical="top" textRotation="0" wrapText="false" indent="0" shrinkToFit="false"/>
      <protection locked="true" hidden="false"/>
    </xf>
    <xf numFmtId="164" fontId="0" fillId="7" borderId="3" xfId="0" applyFont="false" applyBorder="true" applyAlignment="true" applyProtection="false">
      <alignment horizontal="left" vertical="top" textRotation="0" wrapText="false" indent="0" shrinkToFit="false"/>
      <protection locked="true" hidden="false"/>
    </xf>
    <xf numFmtId="164" fontId="0" fillId="7" borderId="1" xfId="0" applyFont="true" applyBorder="true" applyAlignment="true" applyProtection="false">
      <alignment horizontal="left" vertical="top" textRotation="0" wrapText="true" indent="0" shrinkToFit="false"/>
      <protection locked="true" hidden="false"/>
    </xf>
    <xf numFmtId="164" fontId="0" fillId="8" borderId="2" xfId="0" applyFont="true" applyBorder="true" applyAlignment="true" applyProtection="false">
      <alignment horizontal="left" vertical="top" textRotation="0" wrapText="true" indent="0" shrinkToFit="false"/>
      <protection locked="true" hidden="false"/>
    </xf>
    <xf numFmtId="164" fontId="0" fillId="8" borderId="4" xfId="0" applyFont="false" applyBorder="true" applyAlignment="true" applyProtection="false">
      <alignment horizontal="left" vertical="top" textRotation="0" wrapText="false" indent="0" shrinkToFit="false"/>
      <protection locked="true" hidden="false"/>
    </xf>
    <xf numFmtId="164" fontId="0" fillId="8" borderId="3" xfId="0" applyFont="false" applyBorder="true" applyAlignment="true" applyProtection="false">
      <alignment horizontal="left" vertical="top" textRotation="0" wrapText="false" indent="0" shrinkToFit="false"/>
      <protection locked="true" hidden="false"/>
    </xf>
    <xf numFmtId="164" fontId="19" fillId="0" borderId="8" xfId="0" applyFont="true" applyBorder="true" applyAlignment="true" applyProtection="false">
      <alignment horizontal="left" vertical="top" textRotation="0" wrapText="true" indent="0" shrinkToFit="false"/>
      <protection locked="true" hidden="false"/>
    </xf>
    <xf numFmtId="164" fontId="4" fillId="0" borderId="7" xfId="0" applyFont="true" applyBorder="true" applyAlignment="true" applyProtection="false">
      <alignment horizontal="left" vertical="top" textRotation="0" wrapText="true" indent="0" shrinkToFit="false"/>
      <protection locked="true" hidden="false"/>
    </xf>
    <xf numFmtId="164" fontId="27" fillId="0" borderId="7" xfId="0" applyFont="true" applyBorder="true" applyAlignment="true" applyProtection="false">
      <alignment horizontal="left" vertical="top" textRotation="0" wrapText="true" indent="0" shrinkToFit="false"/>
      <protection locked="true" hidden="false"/>
    </xf>
    <xf numFmtId="164" fontId="0" fillId="9" borderId="2" xfId="0" applyFont="true" applyBorder="true" applyAlignment="true" applyProtection="false">
      <alignment horizontal="left" vertical="top" textRotation="0" wrapText="true" indent="0" shrinkToFit="false"/>
      <protection locked="true" hidden="false"/>
    </xf>
    <xf numFmtId="164" fontId="19" fillId="0" borderId="5" xfId="0" applyFont="true" applyBorder="true" applyAlignment="true" applyProtection="false">
      <alignment horizontal="left" vertical="top" textRotation="0" wrapText="true" indent="0" shrinkToFit="false"/>
      <protection locked="true" hidden="false"/>
    </xf>
    <xf numFmtId="164" fontId="0" fillId="9" borderId="4" xfId="0" applyFont="false" applyBorder="true" applyAlignment="true" applyProtection="false">
      <alignment horizontal="left" vertical="top" textRotation="0" wrapText="false" indent="0" shrinkToFit="false"/>
      <protection locked="true" hidden="false"/>
    </xf>
    <xf numFmtId="164" fontId="0" fillId="9" borderId="3" xfId="0" applyFont="false" applyBorder="true" applyAlignment="true" applyProtection="false">
      <alignment horizontal="left" vertical="top" textRotation="0" wrapText="false" indent="0" shrinkToFit="false"/>
      <protection locked="true" hidden="false"/>
    </xf>
    <xf numFmtId="164" fontId="4" fillId="0" borderId="7" xfId="0" applyFont="true" applyBorder="true" applyAlignment="true" applyProtection="false">
      <alignment horizontal="left" vertical="center" textRotation="0" wrapText="true" indent="0" shrinkToFit="false"/>
      <protection locked="true" hidden="false"/>
    </xf>
    <xf numFmtId="164" fontId="19" fillId="0" borderId="2" xfId="0" applyFont="true" applyBorder="true" applyAlignment="true" applyProtection="false">
      <alignment horizontal="left" vertical="top" textRotation="0" wrapText="tru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4" fillId="0" borderId="2" xfId="0" applyFont="true" applyBorder="true" applyAlignment="true" applyProtection="false">
      <alignment horizontal="left" vertical="top" textRotation="0" wrapText="true" indent="0" shrinkToFit="false"/>
      <protection locked="true" hidden="false"/>
    </xf>
    <xf numFmtId="164" fontId="16" fillId="2" borderId="4" xfId="0" applyFont="true" applyBorder="true" applyAlignment="true" applyProtection="false">
      <alignment horizontal="center" vertical="center" textRotation="0" wrapText="false" indent="0" shrinkToFit="false"/>
      <protection locked="true" hidden="false"/>
    </xf>
    <xf numFmtId="164" fontId="0" fillId="9" borderId="3" xfId="0" applyFont="false" applyBorder="true" applyAlignment="true" applyProtection="false">
      <alignment horizontal="left" vertical="top" textRotation="0" wrapText="true" indent="0" shrinkToFit="false"/>
      <protection locked="true" hidden="false"/>
    </xf>
    <xf numFmtId="164" fontId="0" fillId="9" borderId="4" xfId="0" applyFont="false" applyBorder="true" applyAlignment="true" applyProtection="false">
      <alignment horizontal="left" vertical="top" textRotation="0" wrapText="true" indent="0" shrinkToFit="false"/>
      <protection locked="true" hidden="false"/>
    </xf>
    <xf numFmtId="164" fontId="4" fillId="0" borderId="1" xfId="0" applyFont="true" applyBorder="true" applyAlignment="true" applyProtection="false">
      <alignment horizontal="left" vertical="center" textRotation="0" wrapText="true" indent="0" shrinkToFit="false"/>
      <protection locked="true" hidden="false"/>
    </xf>
    <xf numFmtId="164" fontId="4" fillId="0" borderId="7" xfId="0" applyFont="true" applyBorder="true" applyAlignment="true" applyProtection="true">
      <alignment horizontal="left" vertical="top" textRotation="0" wrapText="true" indent="0" shrinkToFit="false"/>
      <protection locked="false" hidden="false"/>
    </xf>
    <xf numFmtId="164" fontId="0" fillId="4" borderId="2" xfId="0" applyFont="true" applyBorder="true" applyAlignment="true" applyProtection="false">
      <alignment horizontal="left" vertical="top" textRotation="0" wrapText="true" indent="0" shrinkToFit="false"/>
      <protection locked="true" hidden="false"/>
    </xf>
    <xf numFmtId="164" fontId="0" fillId="4" borderId="4" xfId="0" applyFont="false" applyBorder="true" applyAlignment="true" applyProtection="false">
      <alignment horizontal="left" vertical="top" textRotation="0" wrapText="true" indent="0" shrinkToFit="false"/>
      <protection locked="true" hidden="false"/>
    </xf>
    <xf numFmtId="164" fontId="0" fillId="4" borderId="3" xfId="0" applyFont="false" applyBorder="true" applyAlignment="true" applyProtection="false">
      <alignment horizontal="left" vertical="top" textRotation="0" wrapText="true" indent="0" shrinkToFit="false"/>
      <protection locked="true" hidden="false"/>
    </xf>
    <xf numFmtId="164" fontId="0" fillId="10" borderId="2" xfId="0" applyFont="true" applyBorder="true" applyAlignment="true" applyProtection="false">
      <alignment horizontal="left" vertical="top" textRotation="0" wrapText="true" indent="0" shrinkToFit="false"/>
      <protection locked="true" hidden="false"/>
    </xf>
    <xf numFmtId="164" fontId="0" fillId="10" borderId="3" xfId="0" applyFont="false" applyBorder="true" applyAlignment="true" applyProtection="false">
      <alignment horizontal="left" vertical="top" textRotation="0" wrapText="false" indent="0" shrinkToFit="false"/>
      <protection locked="true" hidden="false"/>
    </xf>
    <xf numFmtId="164" fontId="0" fillId="10" borderId="4" xfId="0" applyFont="false" applyBorder="true" applyAlignment="true" applyProtection="false">
      <alignment horizontal="left" vertical="top" textRotation="0" wrapText="false" indent="0" shrinkToFit="false"/>
      <protection locked="true" hidden="false"/>
    </xf>
    <xf numFmtId="164" fontId="0" fillId="10" borderId="4" xfId="0" applyFont="false" applyBorder="true" applyAlignment="true" applyProtection="false">
      <alignment horizontal="left" vertical="top" textRotation="0" wrapText="true" indent="0" shrinkToFit="false"/>
      <protection locked="true" hidden="false"/>
    </xf>
    <xf numFmtId="164" fontId="0" fillId="10" borderId="3" xfId="0" applyFont="false" applyBorder="true" applyAlignment="true" applyProtection="false">
      <alignment horizontal="left" vertical="top" textRotation="0" wrapText="true" indent="0" shrinkToFit="false"/>
      <protection locked="true" hidden="false"/>
    </xf>
    <xf numFmtId="164" fontId="32" fillId="0" borderId="1" xfId="0" applyFont="true" applyBorder="true" applyAlignment="true" applyProtection="false">
      <alignment horizontal="general" vertical="center" textRotation="0" wrapText="true" indent="0" shrinkToFit="false"/>
      <protection locked="true" hidden="false"/>
    </xf>
    <xf numFmtId="164" fontId="0" fillId="11" borderId="2" xfId="0" applyFont="true" applyBorder="true" applyAlignment="true" applyProtection="false">
      <alignment horizontal="left" vertical="top" textRotation="0" wrapText="true" indent="0" shrinkToFit="false"/>
      <protection locked="true" hidden="false"/>
    </xf>
    <xf numFmtId="164" fontId="0" fillId="11" borderId="4" xfId="0" applyFont="false" applyBorder="true" applyAlignment="true" applyProtection="false">
      <alignment horizontal="left" vertical="top" textRotation="0" wrapText="true" indent="0" shrinkToFit="false"/>
      <protection locked="true" hidden="false"/>
    </xf>
    <xf numFmtId="164" fontId="0" fillId="11" borderId="3" xfId="0" applyFont="false" applyBorder="true" applyAlignment="true" applyProtection="false">
      <alignment horizontal="left" vertical="top" textRotation="0" wrapText="true" indent="0" shrinkToFit="false"/>
      <protection locked="true" hidden="false"/>
    </xf>
    <xf numFmtId="164" fontId="0" fillId="11" borderId="4" xfId="0" applyFont="false" applyBorder="true" applyAlignment="true" applyProtection="false">
      <alignment horizontal="left" vertical="top" textRotation="0" wrapText="false" indent="0" shrinkToFit="false"/>
      <protection locked="true" hidden="false"/>
    </xf>
    <xf numFmtId="164" fontId="0" fillId="11" borderId="3" xfId="0" applyFont="false" applyBorder="true" applyAlignment="true" applyProtection="false">
      <alignment horizontal="left" vertical="top" textRotation="0" wrapText="false" indent="0" shrinkToFit="false"/>
      <protection locked="true" hidden="false"/>
    </xf>
    <xf numFmtId="164" fontId="0" fillId="12" borderId="2" xfId="0" applyFont="true" applyBorder="true" applyAlignment="true" applyProtection="false">
      <alignment horizontal="left" vertical="top" textRotation="0" wrapText="true" indent="0" shrinkToFit="false"/>
      <protection locked="true" hidden="false"/>
    </xf>
    <xf numFmtId="164" fontId="0" fillId="12" borderId="4" xfId="0" applyFont="false" applyBorder="true" applyAlignment="true" applyProtection="false">
      <alignment horizontal="left" vertical="top" textRotation="0" wrapText="false" indent="0" shrinkToFit="false"/>
      <protection locked="true" hidden="false"/>
    </xf>
    <xf numFmtId="164" fontId="0" fillId="12" borderId="4" xfId="0" applyFont="false" applyBorder="true" applyAlignment="true" applyProtection="false">
      <alignment horizontal="left" vertical="top" textRotation="0" wrapText="true" indent="0" shrinkToFit="false"/>
      <protection locked="true" hidden="false"/>
    </xf>
    <xf numFmtId="164" fontId="0" fillId="12" borderId="3" xfId="0" applyFont="false" applyBorder="true" applyAlignment="true" applyProtection="false">
      <alignment horizontal="left" vertical="top" textRotation="0" wrapText="false" indent="0" shrinkToFit="false"/>
      <protection locked="true" hidden="false"/>
    </xf>
    <xf numFmtId="164" fontId="4" fillId="0" borderId="9" xfId="0" applyFont="true" applyBorder="true" applyAlignment="true" applyProtection="false">
      <alignment horizontal="left" vertical="top" textRotation="0" wrapText="tru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21" fillId="0" borderId="7" xfId="0" applyFont="true" applyBorder="true" applyAlignment="true" applyProtection="false">
      <alignment horizontal="center" vertical="center" textRotation="0" wrapText="true" indent="0" shrinkToFit="false"/>
      <protection locked="true" hidden="false"/>
    </xf>
    <xf numFmtId="164" fontId="33" fillId="0" borderId="1" xfId="0" applyFont="true" applyBorder="true" applyAlignment="true" applyProtection="false">
      <alignment horizontal="general" vertical="top" textRotation="0" wrapText="true" indent="0" shrinkToFit="false"/>
      <protection locked="true" hidden="false"/>
    </xf>
    <xf numFmtId="164" fontId="0" fillId="12" borderId="3" xfId="0" applyFont="false" applyBorder="true" applyAlignment="true" applyProtection="false">
      <alignment horizontal="left" vertical="top" textRotation="0" wrapText="true" indent="0" shrinkToFit="false"/>
      <protection locked="true" hidden="false"/>
    </xf>
    <xf numFmtId="164" fontId="16" fillId="2" borderId="2" xfId="0" applyFont="true" applyBorder="true" applyAlignment="true" applyProtection="false">
      <alignment horizontal="center" vertical="center" textRotation="0" wrapText="true" indent="0" shrinkToFit="false"/>
      <protection locked="true" hidden="false"/>
    </xf>
    <xf numFmtId="164" fontId="17" fillId="2" borderId="2" xfId="0" applyFont="true" applyBorder="true" applyAlignment="true" applyProtection="false">
      <alignment horizontal="center" vertical="center" textRotation="0" wrapText="true" indent="0" shrinkToFit="false"/>
      <protection locked="true" hidden="false"/>
    </xf>
    <xf numFmtId="165" fontId="16" fillId="2" borderId="2" xfId="0" applyFont="true" applyBorder="true" applyAlignment="true" applyProtection="false">
      <alignment horizontal="center" vertical="center" textRotation="0" wrapText="false" indent="0" shrinkToFit="false"/>
      <protection locked="true" hidden="false"/>
    </xf>
    <xf numFmtId="164" fontId="16" fillId="2" borderId="2" xfId="0" applyFont="true" applyBorder="true" applyAlignment="true" applyProtection="true">
      <alignment horizontal="center" vertical="center" textRotation="0" wrapText="false" indent="0" shrinkToFit="false"/>
      <protection locked="false" hidden="false"/>
    </xf>
    <xf numFmtId="164" fontId="18" fillId="2" borderId="2" xfId="0" applyFont="true" applyBorder="true" applyAlignment="true" applyProtection="false">
      <alignment horizontal="center" vertical="center" textRotation="0" wrapText="false" indent="0" shrinkToFit="false"/>
      <protection locked="true" hidden="false"/>
    </xf>
    <xf numFmtId="164" fontId="0" fillId="13" borderId="2" xfId="0" applyFont="true" applyBorder="true" applyAlignment="true" applyProtection="false">
      <alignment horizontal="left" vertical="top" textRotation="0" wrapText="true" indent="0" shrinkToFit="false"/>
      <protection locked="true" hidden="false"/>
    </xf>
    <xf numFmtId="164" fontId="0" fillId="13" borderId="4" xfId="0" applyFont="false" applyBorder="true" applyAlignment="true" applyProtection="false">
      <alignment horizontal="left" vertical="top" textRotation="0" wrapText="true" indent="0" shrinkToFit="false"/>
      <protection locked="true" hidden="false"/>
    </xf>
    <xf numFmtId="164" fontId="0" fillId="13" borderId="3" xfId="0" applyFont="false" applyBorder="true" applyAlignment="true" applyProtection="false">
      <alignment horizontal="left" vertical="top" textRotation="0" wrapText="true" indent="0" shrinkToFit="false"/>
      <protection locked="true" hidden="false"/>
    </xf>
    <xf numFmtId="164" fontId="18" fillId="0" borderId="10" xfId="0" applyFont="true" applyBorder="true" applyAlignment="true" applyProtection="false">
      <alignment horizontal="left" vertical="center" textRotation="0" wrapText="true" indent="0" shrinkToFit="false"/>
      <protection locked="true" hidden="false"/>
    </xf>
    <xf numFmtId="164" fontId="4" fillId="0" borderId="11" xfId="0" applyFont="true" applyBorder="true" applyAlignment="true" applyProtection="false">
      <alignment horizontal="left" vertical="top" textRotation="0" wrapText="true" indent="0" shrinkToFit="false"/>
      <protection locked="true" hidden="false"/>
    </xf>
    <xf numFmtId="164" fontId="5" fillId="0" borderId="12" xfId="0" applyFont="true" applyBorder="true" applyAlignment="true" applyProtection="false">
      <alignment horizontal="center" vertical="center" textRotation="0" wrapText="true" indent="0" shrinkToFit="false"/>
      <protection locked="true" hidden="false"/>
    </xf>
    <xf numFmtId="165" fontId="34" fillId="0" borderId="12" xfId="0" applyFont="true" applyBorder="true" applyAlignment="true" applyProtection="false">
      <alignment horizontal="right" vertical="bottom" textRotation="0" wrapText="false" indent="0" shrinkToFit="false"/>
      <protection locked="true" hidden="false"/>
    </xf>
    <xf numFmtId="165" fontId="34" fillId="0" borderId="13" xfId="0" applyFont="true" applyBorder="true" applyAlignment="false" applyProtection="false">
      <alignment horizontal="general" vertical="bottom" textRotation="0" wrapText="false" indent="0" shrinkToFit="false"/>
      <protection locked="true" hidden="false"/>
    </xf>
    <xf numFmtId="164" fontId="4" fillId="0" borderId="14" xfId="0" applyFont="true" applyBorder="true" applyAlignment="true" applyProtection="false">
      <alignment horizontal="left" vertical="top" textRotation="0" wrapText="true" indent="0" shrinkToFit="false"/>
      <protection locked="true" hidden="false"/>
    </xf>
    <xf numFmtId="165" fontId="34" fillId="0" borderId="0" xfId="0" applyFont="true" applyBorder="false" applyAlignment="true" applyProtection="false">
      <alignment horizontal="right" vertical="center" textRotation="0" wrapText="false" indent="0" shrinkToFit="false"/>
      <protection locked="true" hidden="false"/>
    </xf>
    <xf numFmtId="165" fontId="34" fillId="0" borderId="15" xfId="0" applyFont="true" applyBorder="true" applyAlignment="false" applyProtection="false">
      <alignment horizontal="general" vertical="bottom" textRotation="0" wrapText="false" indent="0" shrinkToFit="false"/>
      <protection locked="true" hidden="false"/>
    </xf>
    <xf numFmtId="164" fontId="4" fillId="0" borderId="16" xfId="0" applyFont="true" applyBorder="true" applyAlignment="true" applyProtection="false">
      <alignment horizontal="left" vertical="top" textRotation="0" wrapText="true" indent="0" shrinkToFit="false"/>
      <protection locked="true" hidden="false"/>
    </xf>
    <xf numFmtId="164" fontId="5" fillId="0" borderId="17" xfId="0" applyFont="true" applyBorder="true" applyAlignment="true" applyProtection="false">
      <alignment horizontal="center" vertical="center" textRotation="0" wrapText="true" indent="0" shrinkToFit="false"/>
      <protection locked="true" hidden="false"/>
    </xf>
    <xf numFmtId="165" fontId="34" fillId="0" borderId="17" xfId="0" applyFont="true" applyBorder="true" applyAlignment="true" applyProtection="false">
      <alignment horizontal="right" vertical="center" textRotation="0" wrapText="false" indent="0" shrinkToFit="false"/>
      <protection locked="true" hidden="false"/>
    </xf>
    <xf numFmtId="165" fontId="34" fillId="0" borderId="18" xfId="0" applyFont="true" applyBorder="tru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2">
    <dxf>
      <fill>
        <patternFill patternType="solid">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3B7D23"/>
      <rgbColor rgb="FF000080"/>
      <rgbColor rgb="FF806000"/>
      <rgbColor rgb="FF800080"/>
      <rgbColor rgb="FF008080"/>
      <rgbColor rgb="FFBFBFBF"/>
      <rgbColor rgb="FF808080"/>
      <rgbColor rgb="FF9999FF"/>
      <rgbColor rgb="FF993366"/>
      <rgbColor rgb="FFFFFFCC"/>
      <rgbColor rgb="FFCCFFFF"/>
      <rgbColor rgb="FF660066"/>
      <rgbColor rgb="FFFF8080"/>
      <rgbColor rgb="FF0066CC"/>
      <rgbColor rgb="FFA8D08D"/>
      <rgbColor rgb="FF000080"/>
      <rgbColor rgb="FFFF00FF"/>
      <rgbColor rgb="FFFFFF00"/>
      <rgbColor rgb="FF00FFFF"/>
      <rgbColor rgb="FF800080"/>
      <rgbColor rgb="FF800000"/>
      <rgbColor rgb="FF008080"/>
      <rgbColor rgb="FF0000FF"/>
      <rgbColor rgb="FF00CCFF"/>
      <rgbColor rgb="FFCCFFFF"/>
      <rgbColor rgb="FFCCFFCC"/>
      <rgbColor rgb="FFFFFF99"/>
      <rgbColor rgb="FFA6CAEC"/>
      <rgbColor rgb="FFFF99CC"/>
      <rgbColor rgb="FFCC99FF"/>
      <rgbColor rgb="FFF6C6AD"/>
      <rgbColor rgb="FF3366FF"/>
      <rgbColor rgb="FF33CCCC"/>
      <rgbColor rgb="FF99CC00"/>
      <rgbColor rgb="FFFFCC00"/>
      <rgbColor rgb="FFFF9900"/>
      <rgbColor rgb="FFFF6600"/>
      <rgbColor rgb="FF467886"/>
      <rgbColor rgb="FF969696"/>
      <rgbColor rgb="FF003366"/>
      <rgbColor rgb="FF4EA72E"/>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png"/><Relationship Id="rId3" Type="http://schemas.openxmlformats.org/officeDocument/2006/relationships/image" Target="../media/image3.jpeg"/><Relationship Id="rId4" Type="http://schemas.openxmlformats.org/officeDocument/2006/relationships/image" Target="../media/image4.jpeg"/><Relationship Id="rId5" Type="http://schemas.openxmlformats.org/officeDocument/2006/relationships/image" Target="../media/image5.jpeg"/><Relationship Id="rId6" Type="http://schemas.openxmlformats.org/officeDocument/2006/relationships/image" Target="../media/image6.jpeg"/><Relationship Id="rId7" Type="http://schemas.openxmlformats.org/officeDocument/2006/relationships/image" Target="../media/image7.jpeg"/><Relationship Id="rId8" Type="http://schemas.openxmlformats.org/officeDocument/2006/relationships/image" Target="../media/image8.jpeg"/><Relationship Id="rId9" Type="http://schemas.openxmlformats.org/officeDocument/2006/relationships/image" Target="../media/image9.jpeg"/><Relationship Id="rId10" Type="http://schemas.openxmlformats.org/officeDocument/2006/relationships/image" Target="../media/image10.jpeg"/><Relationship Id="rId11" Type="http://schemas.openxmlformats.org/officeDocument/2006/relationships/image" Target="../media/image11.png"/><Relationship Id="rId12" Type="http://schemas.openxmlformats.org/officeDocument/2006/relationships/image" Target="../media/image12.jpeg"/><Relationship Id="rId13" Type="http://schemas.openxmlformats.org/officeDocument/2006/relationships/image" Target="../media/image13.jpeg"/><Relationship Id="rId14" Type="http://schemas.openxmlformats.org/officeDocument/2006/relationships/image" Target="../media/image14.png"/><Relationship Id="rId15" Type="http://schemas.openxmlformats.org/officeDocument/2006/relationships/image" Target="../media/image15.jpeg"/><Relationship Id="rId16" Type="http://schemas.openxmlformats.org/officeDocument/2006/relationships/image" Target="../media/image16.png"/><Relationship Id="rId17" Type="http://schemas.openxmlformats.org/officeDocument/2006/relationships/image" Target="../media/image17.jpeg"/><Relationship Id="rId18" Type="http://schemas.openxmlformats.org/officeDocument/2006/relationships/image" Target="../media/image18.png"/><Relationship Id="rId19" Type="http://schemas.openxmlformats.org/officeDocument/2006/relationships/image" Target="../media/image19.jpeg"/><Relationship Id="rId20" Type="http://schemas.openxmlformats.org/officeDocument/2006/relationships/image" Target="../media/image20.png"/><Relationship Id="rId21" Type="http://schemas.openxmlformats.org/officeDocument/2006/relationships/image" Target="../media/image21.png"/><Relationship Id="rId22" Type="http://schemas.openxmlformats.org/officeDocument/2006/relationships/image" Target="../media/image22.png"/><Relationship Id="rId23" Type="http://schemas.openxmlformats.org/officeDocument/2006/relationships/image" Target="../media/image23.jpeg"/><Relationship Id="rId24" Type="http://schemas.openxmlformats.org/officeDocument/2006/relationships/image" Target="../media/image24.jpeg"/><Relationship Id="rId25" Type="http://schemas.openxmlformats.org/officeDocument/2006/relationships/image" Target="../media/image25.jpeg"/><Relationship Id="rId26" Type="http://schemas.openxmlformats.org/officeDocument/2006/relationships/image" Target="../media/image26.jpeg"/><Relationship Id="rId27" Type="http://schemas.openxmlformats.org/officeDocument/2006/relationships/image" Target="../media/image27.jpeg"/><Relationship Id="rId28" Type="http://schemas.openxmlformats.org/officeDocument/2006/relationships/image" Target="../media/image28.png"/><Relationship Id="rId29" Type="http://schemas.openxmlformats.org/officeDocument/2006/relationships/image" Target="../media/image29.png"/><Relationship Id="rId30" Type="http://schemas.openxmlformats.org/officeDocument/2006/relationships/image" Target="../media/image30.jpeg"/><Relationship Id="rId31" Type="http://schemas.openxmlformats.org/officeDocument/2006/relationships/image" Target="../media/image31.png"/><Relationship Id="rId32" Type="http://schemas.openxmlformats.org/officeDocument/2006/relationships/image" Target="../media/image32.jpeg"/><Relationship Id="rId33" Type="http://schemas.openxmlformats.org/officeDocument/2006/relationships/image" Target="../media/image33.jpeg"/><Relationship Id="rId34" Type="http://schemas.openxmlformats.org/officeDocument/2006/relationships/image" Target="../media/image34.png"/><Relationship Id="rId35" Type="http://schemas.openxmlformats.org/officeDocument/2006/relationships/image" Target="../media/image35.png"/><Relationship Id="rId36" Type="http://schemas.openxmlformats.org/officeDocument/2006/relationships/image" Target="../media/image36.jpeg"/><Relationship Id="rId37" Type="http://schemas.openxmlformats.org/officeDocument/2006/relationships/image" Target="../media/image37.png"/><Relationship Id="rId38" Type="http://schemas.openxmlformats.org/officeDocument/2006/relationships/image" Target="../media/image38.png"/><Relationship Id="rId39" Type="http://schemas.openxmlformats.org/officeDocument/2006/relationships/image" Target="../media/image39.png"/><Relationship Id="rId40" Type="http://schemas.openxmlformats.org/officeDocument/2006/relationships/image" Target="../media/image40.jpeg"/><Relationship Id="rId41" Type="http://schemas.openxmlformats.org/officeDocument/2006/relationships/image" Target="../media/image41.png"/><Relationship Id="rId42" Type="http://schemas.openxmlformats.org/officeDocument/2006/relationships/image" Target="../media/image42.png"/><Relationship Id="rId43" Type="http://schemas.openxmlformats.org/officeDocument/2006/relationships/image" Target="../media/image43.png"/><Relationship Id="rId44" Type="http://schemas.openxmlformats.org/officeDocument/2006/relationships/image" Target="../media/image44.png"/><Relationship Id="rId45" Type="http://schemas.openxmlformats.org/officeDocument/2006/relationships/image" Target="../media/image45.jpeg"/><Relationship Id="rId46" Type="http://schemas.openxmlformats.org/officeDocument/2006/relationships/image" Target="../media/image46.jpeg"/><Relationship Id="rId47" Type="http://schemas.openxmlformats.org/officeDocument/2006/relationships/image" Target="../media/image47.jpeg"/><Relationship Id="rId48" Type="http://schemas.openxmlformats.org/officeDocument/2006/relationships/image" Target="../media/image48.jpeg"/><Relationship Id="rId49" Type="http://schemas.openxmlformats.org/officeDocument/2006/relationships/image" Target="../media/image49.jpeg"/><Relationship Id="rId50" Type="http://schemas.openxmlformats.org/officeDocument/2006/relationships/image" Target="../media/image50.jpeg"/><Relationship Id="rId51" Type="http://schemas.openxmlformats.org/officeDocument/2006/relationships/image" Target="../media/image51.png"/><Relationship Id="rId52" Type="http://schemas.openxmlformats.org/officeDocument/2006/relationships/image" Target="../media/image52.jpeg"/><Relationship Id="rId53" Type="http://schemas.openxmlformats.org/officeDocument/2006/relationships/image" Target="../media/image53.png"/><Relationship Id="rId54" Type="http://schemas.openxmlformats.org/officeDocument/2006/relationships/image" Target="../media/image54.png"/><Relationship Id="rId55" Type="http://schemas.openxmlformats.org/officeDocument/2006/relationships/image" Target="../media/image55.png"/><Relationship Id="rId56" Type="http://schemas.openxmlformats.org/officeDocument/2006/relationships/image" Target="../media/image56.jpeg"/><Relationship Id="rId57" Type="http://schemas.openxmlformats.org/officeDocument/2006/relationships/image" Target="../media/image57.jpeg"/><Relationship Id="rId58" Type="http://schemas.openxmlformats.org/officeDocument/2006/relationships/image" Target="../media/image58.jpeg"/><Relationship Id="rId59" Type="http://schemas.openxmlformats.org/officeDocument/2006/relationships/image" Target="../media/image59.png"/><Relationship Id="rId60" Type="http://schemas.openxmlformats.org/officeDocument/2006/relationships/image" Target="../media/image60.png"/><Relationship Id="rId61" Type="http://schemas.openxmlformats.org/officeDocument/2006/relationships/image" Target="../media/image61.jpeg"/><Relationship Id="rId62" Type="http://schemas.openxmlformats.org/officeDocument/2006/relationships/image" Target="../media/image62.png"/><Relationship Id="rId63" Type="http://schemas.openxmlformats.org/officeDocument/2006/relationships/image" Target="../media/image63.png"/><Relationship Id="rId64" Type="http://schemas.openxmlformats.org/officeDocument/2006/relationships/image" Target="../media/image64.png"/><Relationship Id="rId65" Type="http://schemas.openxmlformats.org/officeDocument/2006/relationships/image" Target="../media/image65.jpeg"/><Relationship Id="rId66" Type="http://schemas.openxmlformats.org/officeDocument/2006/relationships/image" Target="../media/image66.png"/><Relationship Id="rId67" Type="http://schemas.openxmlformats.org/officeDocument/2006/relationships/image" Target="../media/image67.jpeg"/><Relationship Id="rId68" Type="http://schemas.openxmlformats.org/officeDocument/2006/relationships/image" Target="../media/image68.jpeg"/><Relationship Id="rId69" Type="http://schemas.openxmlformats.org/officeDocument/2006/relationships/image" Target="../media/image69.jpeg"/><Relationship Id="rId70" Type="http://schemas.openxmlformats.org/officeDocument/2006/relationships/image" Target="../media/image70.jpeg"/><Relationship Id="rId71" Type="http://schemas.openxmlformats.org/officeDocument/2006/relationships/image" Target="../media/image71.jpeg"/><Relationship Id="rId72" Type="http://schemas.openxmlformats.org/officeDocument/2006/relationships/image" Target="../media/image72.jpeg"/><Relationship Id="rId73" Type="http://schemas.openxmlformats.org/officeDocument/2006/relationships/image" Target="../media/image73.png"/><Relationship Id="rId74" Type="http://schemas.openxmlformats.org/officeDocument/2006/relationships/image" Target="../media/image74.png"/><Relationship Id="rId75" Type="http://schemas.openxmlformats.org/officeDocument/2006/relationships/image" Target="../media/image75.jpeg"/><Relationship Id="rId76" Type="http://schemas.openxmlformats.org/officeDocument/2006/relationships/image" Target="../media/image76.png"/><Relationship Id="rId77" Type="http://schemas.openxmlformats.org/officeDocument/2006/relationships/image" Target="../media/image77.png"/><Relationship Id="rId78" Type="http://schemas.openxmlformats.org/officeDocument/2006/relationships/image" Target="../media/image78.png"/><Relationship Id="rId79" Type="http://schemas.openxmlformats.org/officeDocument/2006/relationships/image" Target="../media/image79.png"/><Relationship Id="rId80" Type="http://schemas.openxmlformats.org/officeDocument/2006/relationships/image" Target="../media/image80.jpeg"/><Relationship Id="rId81" Type="http://schemas.openxmlformats.org/officeDocument/2006/relationships/image" Target="../media/image81.png"/><Relationship Id="rId82" Type="http://schemas.openxmlformats.org/officeDocument/2006/relationships/image" Target="../media/image82.jpeg"/><Relationship Id="rId83" Type="http://schemas.openxmlformats.org/officeDocument/2006/relationships/image" Target="../media/image83.png"/><Relationship Id="rId84" Type="http://schemas.openxmlformats.org/officeDocument/2006/relationships/image" Target="../media/image84.png"/><Relationship Id="rId85" Type="http://schemas.openxmlformats.org/officeDocument/2006/relationships/image" Target="../media/image85.png"/><Relationship Id="rId86" Type="http://schemas.openxmlformats.org/officeDocument/2006/relationships/image" Target="../media/image86.png"/><Relationship Id="rId87" Type="http://schemas.openxmlformats.org/officeDocument/2006/relationships/image" Target="../media/image87.jpeg"/><Relationship Id="rId88" Type="http://schemas.openxmlformats.org/officeDocument/2006/relationships/image" Target="../media/image88.jpeg"/><Relationship Id="rId89" Type="http://schemas.openxmlformats.org/officeDocument/2006/relationships/image" Target="../media/image89.jpeg"/><Relationship Id="rId90" Type="http://schemas.openxmlformats.org/officeDocument/2006/relationships/image" Target="../media/image90.jpeg"/><Relationship Id="rId91" Type="http://schemas.openxmlformats.org/officeDocument/2006/relationships/image" Target="../media/image91.png"/><Relationship Id="rId92" Type="http://schemas.openxmlformats.org/officeDocument/2006/relationships/image" Target="../media/image92.png"/><Relationship Id="rId93" Type="http://schemas.openxmlformats.org/officeDocument/2006/relationships/image" Target="../media/image93.png"/><Relationship Id="rId94" Type="http://schemas.openxmlformats.org/officeDocument/2006/relationships/image" Target="../media/image94.png"/><Relationship Id="rId95" Type="http://schemas.openxmlformats.org/officeDocument/2006/relationships/image" Target="../media/image95.jpeg"/><Relationship Id="rId96" Type="http://schemas.openxmlformats.org/officeDocument/2006/relationships/image" Target="../media/image96.png"/><Relationship Id="rId97" Type="http://schemas.openxmlformats.org/officeDocument/2006/relationships/image" Target="../media/image97.png"/><Relationship Id="rId98" Type="http://schemas.openxmlformats.org/officeDocument/2006/relationships/image" Target="../media/image98.png"/><Relationship Id="rId99" Type="http://schemas.openxmlformats.org/officeDocument/2006/relationships/image" Target="../media/image99.png"/><Relationship Id="rId100" Type="http://schemas.openxmlformats.org/officeDocument/2006/relationships/image" Target="../media/image100.jpeg"/><Relationship Id="rId101" Type="http://schemas.openxmlformats.org/officeDocument/2006/relationships/image" Target="../media/image101.png"/><Relationship Id="rId102" Type="http://schemas.openxmlformats.org/officeDocument/2006/relationships/image" Target="../media/image102.png"/><Relationship Id="rId103" Type="http://schemas.openxmlformats.org/officeDocument/2006/relationships/image" Target="../media/image103.png"/><Relationship Id="rId104" Type="http://schemas.openxmlformats.org/officeDocument/2006/relationships/image" Target="../media/image104.png"/><Relationship Id="rId105" Type="http://schemas.openxmlformats.org/officeDocument/2006/relationships/image" Target="../media/image105.png"/><Relationship Id="rId106" Type="http://schemas.openxmlformats.org/officeDocument/2006/relationships/image" Target="../media/image106.jpeg"/><Relationship Id="rId107" Type="http://schemas.openxmlformats.org/officeDocument/2006/relationships/image" Target="../media/image107.png"/><Relationship Id="rId108" Type="http://schemas.openxmlformats.org/officeDocument/2006/relationships/image" Target="../media/image108.png"/><Relationship Id="rId109" Type="http://schemas.openxmlformats.org/officeDocument/2006/relationships/image" Target="../media/image109.jpeg"/><Relationship Id="rId110" Type="http://schemas.openxmlformats.org/officeDocument/2006/relationships/image" Target="../media/image110.png"/><Relationship Id="rId111" Type="http://schemas.openxmlformats.org/officeDocument/2006/relationships/image" Target="../media/image111.jpeg"/><Relationship Id="rId112" Type="http://schemas.openxmlformats.org/officeDocument/2006/relationships/image" Target="../media/image112.png"/><Relationship Id="rId113" Type="http://schemas.openxmlformats.org/officeDocument/2006/relationships/image" Target="../media/image113.jpeg"/><Relationship Id="rId114" Type="http://schemas.openxmlformats.org/officeDocument/2006/relationships/image" Target="../media/image114.jpeg"/><Relationship Id="rId115" Type="http://schemas.openxmlformats.org/officeDocument/2006/relationships/image" Target="../media/image115.jpeg"/><Relationship Id="rId116" Type="http://schemas.openxmlformats.org/officeDocument/2006/relationships/image" Target="../media/image116.jpeg"/><Relationship Id="rId117" Type="http://schemas.openxmlformats.org/officeDocument/2006/relationships/image" Target="../media/image117.png"/><Relationship Id="rId118" Type="http://schemas.openxmlformats.org/officeDocument/2006/relationships/image" Target="../media/image118.jpeg"/><Relationship Id="rId119" Type="http://schemas.openxmlformats.org/officeDocument/2006/relationships/image" Target="../media/image119.png"/><Relationship Id="rId120" Type="http://schemas.openxmlformats.org/officeDocument/2006/relationships/image" Target="../media/image120.jpeg"/><Relationship Id="rId121" Type="http://schemas.openxmlformats.org/officeDocument/2006/relationships/image" Target="../media/image121.png"/><Relationship Id="rId122" Type="http://schemas.openxmlformats.org/officeDocument/2006/relationships/image" Target="../media/image122.jpeg"/><Relationship Id="rId123" Type="http://schemas.openxmlformats.org/officeDocument/2006/relationships/image" Target="../media/image123.png"/><Relationship Id="rId124" Type="http://schemas.openxmlformats.org/officeDocument/2006/relationships/image" Target="../media/image124.png"/><Relationship Id="rId125" Type="http://schemas.openxmlformats.org/officeDocument/2006/relationships/image" Target="../media/image125.jpeg"/><Relationship Id="rId126" Type="http://schemas.openxmlformats.org/officeDocument/2006/relationships/image" Target="../media/image126.jpeg"/><Relationship Id="rId127" Type="http://schemas.openxmlformats.org/officeDocument/2006/relationships/image" Target="../media/image127.jpeg"/><Relationship Id="rId128" Type="http://schemas.openxmlformats.org/officeDocument/2006/relationships/image" Target="../media/image128.jpeg"/><Relationship Id="rId129" Type="http://schemas.openxmlformats.org/officeDocument/2006/relationships/image" Target="../media/image129.jpeg"/><Relationship Id="rId130" Type="http://schemas.openxmlformats.org/officeDocument/2006/relationships/image" Target="../media/image130.jpeg"/><Relationship Id="rId131" Type="http://schemas.openxmlformats.org/officeDocument/2006/relationships/image" Target="../media/image131.jpeg"/><Relationship Id="rId132" Type="http://schemas.openxmlformats.org/officeDocument/2006/relationships/image" Target="../media/image132.png"/><Relationship Id="rId133" Type="http://schemas.openxmlformats.org/officeDocument/2006/relationships/image" Target="../media/image133.jpeg"/><Relationship Id="rId134" Type="http://schemas.openxmlformats.org/officeDocument/2006/relationships/image" Target="../media/image134.jpeg"/><Relationship Id="rId135" Type="http://schemas.openxmlformats.org/officeDocument/2006/relationships/image" Target="../media/image135.jpeg"/><Relationship Id="rId136" Type="http://schemas.openxmlformats.org/officeDocument/2006/relationships/image" Target="../media/image136.png"/><Relationship Id="rId137" Type="http://schemas.openxmlformats.org/officeDocument/2006/relationships/image" Target="../media/image137.jpeg"/><Relationship Id="rId138" Type="http://schemas.openxmlformats.org/officeDocument/2006/relationships/image" Target="../media/image138.jpeg"/><Relationship Id="rId139" Type="http://schemas.openxmlformats.org/officeDocument/2006/relationships/image" Target="../media/image139.jpeg"/><Relationship Id="rId140" Type="http://schemas.openxmlformats.org/officeDocument/2006/relationships/image" Target="../media/image140.png"/><Relationship Id="rId141" Type="http://schemas.openxmlformats.org/officeDocument/2006/relationships/image" Target="../media/image141.png"/><Relationship Id="rId142" Type="http://schemas.openxmlformats.org/officeDocument/2006/relationships/image" Target="../media/image142.png"/><Relationship Id="rId143" Type="http://schemas.openxmlformats.org/officeDocument/2006/relationships/image" Target="../media/image143.png"/><Relationship Id="rId144" Type="http://schemas.openxmlformats.org/officeDocument/2006/relationships/image" Target="../media/image144.png"/><Relationship Id="rId145" Type="http://schemas.openxmlformats.org/officeDocument/2006/relationships/image" Target="../media/image145.png"/><Relationship Id="rId146" Type="http://schemas.openxmlformats.org/officeDocument/2006/relationships/image" Target="../media/image146.jpeg"/><Relationship Id="rId147" Type="http://schemas.openxmlformats.org/officeDocument/2006/relationships/image" Target="../media/image147.png"/><Relationship Id="rId148" Type="http://schemas.openxmlformats.org/officeDocument/2006/relationships/image" Target="../media/image148.png"/><Relationship Id="rId149" Type="http://schemas.openxmlformats.org/officeDocument/2006/relationships/image" Target="../media/image149.jpeg"/><Relationship Id="rId150" Type="http://schemas.openxmlformats.org/officeDocument/2006/relationships/image" Target="../media/image150.jpeg"/><Relationship Id="rId151" Type="http://schemas.openxmlformats.org/officeDocument/2006/relationships/image" Target="../media/image151.jpeg"/><Relationship Id="rId152" Type="http://schemas.openxmlformats.org/officeDocument/2006/relationships/image" Target="../media/image152.jpeg"/><Relationship Id="rId153" Type="http://schemas.openxmlformats.org/officeDocument/2006/relationships/image" Target="../media/image153.jpeg"/><Relationship Id="rId154" Type="http://schemas.openxmlformats.org/officeDocument/2006/relationships/image" Target="../media/image154.jpeg"/><Relationship Id="rId155" Type="http://schemas.openxmlformats.org/officeDocument/2006/relationships/image" Target="../media/image155.png"/><Relationship Id="rId156" Type="http://schemas.openxmlformats.org/officeDocument/2006/relationships/image" Target="../media/image156.jpeg"/><Relationship Id="rId157" Type="http://schemas.openxmlformats.org/officeDocument/2006/relationships/image" Target="../media/image157.jpeg"/><Relationship Id="rId158" Type="http://schemas.openxmlformats.org/officeDocument/2006/relationships/image" Target="../media/image158.png"/><Relationship Id="rId159" Type="http://schemas.openxmlformats.org/officeDocument/2006/relationships/image" Target="../media/image159.jpeg"/><Relationship Id="rId160" Type="http://schemas.openxmlformats.org/officeDocument/2006/relationships/image" Target="../media/image160.jpeg"/><Relationship Id="rId161" Type="http://schemas.openxmlformats.org/officeDocument/2006/relationships/image" Target="../media/image161.png"/><Relationship Id="rId162" Type="http://schemas.openxmlformats.org/officeDocument/2006/relationships/image" Target="../media/image162.png"/><Relationship Id="rId163" Type="http://schemas.openxmlformats.org/officeDocument/2006/relationships/image" Target="../media/image163.jpeg"/><Relationship Id="rId164" Type="http://schemas.openxmlformats.org/officeDocument/2006/relationships/image" Target="../media/image164.png"/><Relationship Id="rId165" Type="http://schemas.openxmlformats.org/officeDocument/2006/relationships/image" Target="../media/image165.jpeg"/><Relationship Id="rId166" Type="http://schemas.openxmlformats.org/officeDocument/2006/relationships/image" Target="../media/image166.png"/><Relationship Id="rId167" Type="http://schemas.openxmlformats.org/officeDocument/2006/relationships/image" Target="../media/image167.png"/><Relationship Id="rId168" Type="http://schemas.openxmlformats.org/officeDocument/2006/relationships/image" Target="../media/image168.png"/><Relationship Id="rId169" Type="http://schemas.openxmlformats.org/officeDocument/2006/relationships/image" Target="../media/image169.png"/><Relationship Id="rId170" Type="http://schemas.openxmlformats.org/officeDocument/2006/relationships/image" Target="../media/image170.png"/><Relationship Id="rId171" Type="http://schemas.openxmlformats.org/officeDocument/2006/relationships/image" Target="../media/image171.png"/><Relationship Id="rId172" Type="http://schemas.openxmlformats.org/officeDocument/2006/relationships/image" Target="../media/image172.png"/><Relationship Id="rId173" Type="http://schemas.openxmlformats.org/officeDocument/2006/relationships/image" Target="../media/image173.png"/><Relationship Id="rId174" Type="http://schemas.openxmlformats.org/officeDocument/2006/relationships/image" Target="../media/image174.png"/><Relationship Id="rId175" Type="http://schemas.openxmlformats.org/officeDocument/2006/relationships/image" Target="../media/image175.png"/><Relationship Id="rId176" Type="http://schemas.openxmlformats.org/officeDocument/2006/relationships/image" Target="../media/image176.png"/><Relationship Id="rId177" Type="http://schemas.openxmlformats.org/officeDocument/2006/relationships/image" Target="../media/image177.png"/><Relationship Id="rId178" Type="http://schemas.openxmlformats.org/officeDocument/2006/relationships/image" Target="../media/image178.png"/><Relationship Id="rId179" Type="http://schemas.openxmlformats.org/officeDocument/2006/relationships/image" Target="../media/image179.png"/><Relationship Id="rId180" Type="http://schemas.openxmlformats.org/officeDocument/2006/relationships/image" Target="../media/image180.png"/><Relationship Id="rId181" Type="http://schemas.openxmlformats.org/officeDocument/2006/relationships/image" Target="../media/image181.png"/><Relationship Id="rId182" Type="http://schemas.openxmlformats.org/officeDocument/2006/relationships/image" Target="../media/image182.png"/><Relationship Id="rId183" Type="http://schemas.openxmlformats.org/officeDocument/2006/relationships/image" Target="../media/image183.png"/><Relationship Id="rId184" Type="http://schemas.openxmlformats.org/officeDocument/2006/relationships/image" Target="../media/image184.png"/><Relationship Id="rId185" Type="http://schemas.openxmlformats.org/officeDocument/2006/relationships/image" Target="../media/image185.png"/><Relationship Id="rId186" Type="http://schemas.openxmlformats.org/officeDocument/2006/relationships/image" Target="../media/image186.png"/><Relationship Id="rId187" Type="http://schemas.openxmlformats.org/officeDocument/2006/relationships/image" Target="../media/image187.png"/><Relationship Id="rId188" Type="http://schemas.openxmlformats.org/officeDocument/2006/relationships/image" Target="../media/image188.png"/><Relationship Id="rId189" Type="http://schemas.openxmlformats.org/officeDocument/2006/relationships/image" Target="../media/image189.png"/><Relationship Id="rId190" Type="http://schemas.openxmlformats.org/officeDocument/2006/relationships/image" Target="../media/image190.png"/><Relationship Id="rId191" Type="http://schemas.openxmlformats.org/officeDocument/2006/relationships/image" Target="../media/image191.png"/><Relationship Id="rId192" Type="http://schemas.openxmlformats.org/officeDocument/2006/relationships/image" Target="../media/image192.png"/><Relationship Id="rId193" Type="http://schemas.openxmlformats.org/officeDocument/2006/relationships/image" Target="../media/image193.png"/><Relationship Id="rId194" Type="http://schemas.openxmlformats.org/officeDocument/2006/relationships/image" Target="../media/image194.png"/><Relationship Id="rId195" Type="http://schemas.openxmlformats.org/officeDocument/2006/relationships/image" Target="../media/image195.png"/><Relationship Id="rId196" Type="http://schemas.openxmlformats.org/officeDocument/2006/relationships/image" Target="../media/image196.png"/><Relationship Id="rId197" Type="http://schemas.openxmlformats.org/officeDocument/2006/relationships/image" Target="../media/image197.jpeg"/><Relationship Id="rId198" Type="http://schemas.openxmlformats.org/officeDocument/2006/relationships/image" Target="../media/image198.png"/><Relationship Id="rId199" Type="http://schemas.openxmlformats.org/officeDocument/2006/relationships/image" Target="../media/image199.png"/><Relationship Id="rId200" Type="http://schemas.openxmlformats.org/officeDocument/2006/relationships/image" Target="../media/image200.jpeg"/><Relationship Id="rId201" Type="http://schemas.openxmlformats.org/officeDocument/2006/relationships/image" Target="../media/image201.jpeg"/><Relationship Id="rId202" Type="http://schemas.openxmlformats.org/officeDocument/2006/relationships/image" Target="../media/image202.png"/><Relationship Id="rId203" Type="http://schemas.openxmlformats.org/officeDocument/2006/relationships/image" Target="../media/image203.jpeg"/><Relationship Id="rId204" Type="http://schemas.openxmlformats.org/officeDocument/2006/relationships/image" Target="../media/image204.jpeg"/><Relationship Id="rId205" Type="http://schemas.openxmlformats.org/officeDocument/2006/relationships/image" Target="../media/image205.jpeg"/><Relationship Id="rId206" Type="http://schemas.openxmlformats.org/officeDocument/2006/relationships/image" Target="../media/image206.png"/><Relationship Id="rId207" Type="http://schemas.openxmlformats.org/officeDocument/2006/relationships/image" Target="../media/image207.png"/><Relationship Id="rId208" Type="http://schemas.openxmlformats.org/officeDocument/2006/relationships/image" Target="../media/image208.png"/><Relationship Id="rId209" Type="http://schemas.openxmlformats.org/officeDocument/2006/relationships/image" Target="../media/image209.png"/><Relationship Id="rId210" Type="http://schemas.openxmlformats.org/officeDocument/2006/relationships/image" Target="../media/image210.png"/><Relationship Id="rId211" Type="http://schemas.openxmlformats.org/officeDocument/2006/relationships/image" Target="../media/image211.jpeg"/><Relationship Id="rId212" Type="http://schemas.openxmlformats.org/officeDocument/2006/relationships/image" Target="../media/image212.jpeg"/><Relationship Id="rId213" Type="http://schemas.openxmlformats.org/officeDocument/2006/relationships/image" Target="../media/image213.jpeg"/><Relationship Id="rId214" Type="http://schemas.openxmlformats.org/officeDocument/2006/relationships/image" Target="../media/image214.jpeg"/><Relationship Id="rId215" Type="http://schemas.openxmlformats.org/officeDocument/2006/relationships/image" Target="../media/image215.jpeg"/><Relationship Id="rId216" Type="http://schemas.openxmlformats.org/officeDocument/2006/relationships/image" Target="../media/image216.jpeg"/><Relationship Id="rId217" Type="http://schemas.openxmlformats.org/officeDocument/2006/relationships/image" Target="../media/image217.png"/><Relationship Id="rId218" Type="http://schemas.openxmlformats.org/officeDocument/2006/relationships/image" Target="../media/image218.jpeg"/><Relationship Id="rId219" Type="http://schemas.openxmlformats.org/officeDocument/2006/relationships/image" Target="../media/image219.jpeg"/><Relationship Id="rId220" Type="http://schemas.openxmlformats.org/officeDocument/2006/relationships/image" Target="../media/image220.png"/><Relationship Id="rId221" Type="http://schemas.openxmlformats.org/officeDocument/2006/relationships/image" Target="../media/image221.png"/><Relationship Id="rId222" Type="http://schemas.openxmlformats.org/officeDocument/2006/relationships/image" Target="../media/image222.png"/><Relationship Id="rId223" Type="http://schemas.openxmlformats.org/officeDocument/2006/relationships/image" Target="../media/image223.png"/><Relationship Id="rId224" Type="http://schemas.openxmlformats.org/officeDocument/2006/relationships/image" Target="../media/image224.png"/><Relationship Id="rId225" Type="http://schemas.openxmlformats.org/officeDocument/2006/relationships/image" Target="../media/image225.png"/><Relationship Id="rId226" Type="http://schemas.openxmlformats.org/officeDocument/2006/relationships/image" Target="../media/image226.png"/><Relationship Id="rId227" Type="http://schemas.openxmlformats.org/officeDocument/2006/relationships/image" Target="../media/image227.png"/><Relationship Id="rId228" Type="http://schemas.openxmlformats.org/officeDocument/2006/relationships/image" Target="../media/image228.png"/><Relationship Id="rId229" Type="http://schemas.openxmlformats.org/officeDocument/2006/relationships/image" Target="../media/image229.png"/><Relationship Id="rId230" Type="http://schemas.openxmlformats.org/officeDocument/2006/relationships/image" Target="../media/image230.png"/><Relationship Id="rId231" Type="http://schemas.openxmlformats.org/officeDocument/2006/relationships/image" Target="../media/image231.png"/><Relationship Id="rId232" Type="http://schemas.openxmlformats.org/officeDocument/2006/relationships/image" Target="../media/image232.jpeg"/><Relationship Id="rId233" Type="http://schemas.openxmlformats.org/officeDocument/2006/relationships/image" Target="../media/image233.jpeg"/><Relationship Id="rId234" Type="http://schemas.openxmlformats.org/officeDocument/2006/relationships/image" Target="../media/image234.png"/><Relationship Id="rId235" Type="http://schemas.openxmlformats.org/officeDocument/2006/relationships/image" Target="../media/image235.png"/><Relationship Id="rId236" Type="http://schemas.openxmlformats.org/officeDocument/2006/relationships/image" Target="../media/image236.png"/><Relationship Id="rId237" Type="http://schemas.openxmlformats.org/officeDocument/2006/relationships/image" Target="../media/image237.png"/><Relationship Id="rId238" Type="http://schemas.openxmlformats.org/officeDocument/2006/relationships/image" Target="../media/image238.png"/><Relationship Id="rId239" Type="http://schemas.openxmlformats.org/officeDocument/2006/relationships/image" Target="../media/image239.png"/><Relationship Id="rId240" Type="http://schemas.openxmlformats.org/officeDocument/2006/relationships/image" Target="../media/image240.png"/><Relationship Id="rId241" Type="http://schemas.openxmlformats.org/officeDocument/2006/relationships/image" Target="../media/image241.jpeg"/><Relationship Id="rId242" Type="http://schemas.openxmlformats.org/officeDocument/2006/relationships/image" Target="../media/image241.jpeg"/><Relationship Id="rId243" Type="http://schemas.openxmlformats.org/officeDocument/2006/relationships/image" Target="../media/image241.jpeg"/><Relationship Id="rId244" Type="http://schemas.openxmlformats.org/officeDocument/2006/relationships/image" Target="../media/image241.jpeg"/><Relationship Id="rId245" Type="http://schemas.openxmlformats.org/officeDocument/2006/relationships/image" Target="../media/image241.jpeg"/><Relationship Id="rId246" Type="http://schemas.openxmlformats.org/officeDocument/2006/relationships/image" Target="../media/image241.jpeg"/><Relationship Id="rId247" Type="http://schemas.openxmlformats.org/officeDocument/2006/relationships/image" Target="../media/image241.jpeg"/><Relationship Id="rId248" Type="http://schemas.openxmlformats.org/officeDocument/2006/relationships/image" Target="../media/image241.jpeg"/><Relationship Id="rId249" Type="http://schemas.openxmlformats.org/officeDocument/2006/relationships/image" Target="../media/image241.jpeg"/><Relationship Id="rId250" Type="http://schemas.openxmlformats.org/officeDocument/2006/relationships/image" Target="../media/image241.jpeg"/><Relationship Id="rId251" Type="http://schemas.openxmlformats.org/officeDocument/2006/relationships/image" Target="../media/image241.jpeg"/><Relationship Id="rId252" Type="http://schemas.openxmlformats.org/officeDocument/2006/relationships/image" Target="../media/image241.jpeg"/><Relationship Id="rId253" Type="http://schemas.openxmlformats.org/officeDocument/2006/relationships/image" Target="../media/image241.jpeg"/><Relationship Id="rId254" Type="http://schemas.openxmlformats.org/officeDocument/2006/relationships/image" Target="../media/image241.jpeg"/><Relationship Id="rId255" Type="http://schemas.openxmlformats.org/officeDocument/2006/relationships/image" Target="../media/image241.jpeg"/><Relationship Id="rId256" Type="http://schemas.openxmlformats.org/officeDocument/2006/relationships/image" Target="../media/image241.jpeg"/><Relationship Id="rId257" Type="http://schemas.openxmlformats.org/officeDocument/2006/relationships/image" Target="../media/image241.jpeg"/><Relationship Id="rId258" Type="http://schemas.openxmlformats.org/officeDocument/2006/relationships/image" Target="../media/image241.jpeg"/><Relationship Id="rId259" Type="http://schemas.openxmlformats.org/officeDocument/2006/relationships/image" Target="../media/image241.jpeg"/><Relationship Id="rId260" Type="http://schemas.openxmlformats.org/officeDocument/2006/relationships/image" Target="../media/image241.jpeg"/><Relationship Id="rId261" Type="http://schemas.openxmlformats.org/officeDocument/2006/relationships/image" Target="../media/image241.jpeg"/><Relationship Id="rId262" Type="http://schemas.openxmlformats.org/officeDocument/2006/relationships/image" Target="../media/image241.jpeg"/><Relationship Id="rId263" Type="http://schemas.openxmlformats.org/officeDocument/2006/relationships/image" Target="../media/image241.jpeg"/><Relationship Id="rId264" Type="http://schemas.openxmlformats.org/officeDocument/2006/relationships/image" Target="../media/image241.jpeg"/><Relationship Id="rId265" Type="http://schemas.openxmlformats.org/officeDocument/2006/relationships/image" Target="../media/image241.jpeg"/><Relationship Id="rId266" Type="http://schemas.openxmlformats.org/officeDocument/2006/relationships/image" Target="../media/image241.jpeg"/><Relationship Id="rId267" Type="http://schemas.openxmlformats.org/officeDocument/2006/relationships/image" Target="../media/image241.jpeg"/><Relationship Id="rId268" Type="http://schemas.openxmlformats.org/officeDocument/2006/relationships/image" Target="../media/image241.jpeg"/><Relationship Id="rId269" Type="http://schemas.openxmlformats.org/officeDocument/2006/relationships/image" Target="../media/image241.jpeg"/><Relationship Id="rId270" Type="http://schemas.openxmlformats.org/officeDocument/2006/relationships/image" Target="../media/image241.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9360</xdr:colOff>
      <xdr:row>15</xdr:row>
      <xdr:rowOff>9360</xdr:rowOff>
    </xdr:from>
    <xdr:to>
      <xdr:col>2</xdr:col>
      <xdr:colOff>698040</xdr:colOff>
      <xdr:row>15</xdr:row>
      <xdr:rowOff>732600</xdr:rowOff>
    </xdr:to>
    <xdr:pic>
      <xdr:nvPicPr>
        <xdr:cNvPr id="0" name="Image 2" descr=""/>
        <xdr:cNvPicPr/>
      </xdr:nvPicPr>
      <xdr:blipFill>
        <a:blip r:embed="rId1"/>
        <a:srcRect l="5327" t="0" r="7579" b="0"/>
        <a:stretch/>
      </xdr:blipFill>
      <xdr:spPr>
        <a:xfrm>
          <a:off x="3048480" y="7353000"/>
          <a:ext cx="688680" cy="723240"/>
        </a:xfrm>
        <a:prstGeom prst="rect">
          <a:avLst/>
        </a:prstGeom>
        <a:ln w="0">
          <a:noFill/>
        </a:ln>
      </xdr:spPr>
    </xdr:pic>
    <xdr:clientData/>
  </xdr:twoCellAnchor>
  <xdr:twoCellAnchor editAs="oneCell">
    <xdr:from>
      <xdr:col>2</xdr:col>
      <xdr:colOff>9360</xdr:colOff>
      <xdr:row>16</xdr:row>
      <xdr:rowOff>9360</xdr:rowOff>
    </xdr:from>
    <xdr:to>
      <xdr:col>3</xdr:col>
      <xdr:colOff>84600</xdr:colOff>
      <xdr:row>16</xdr:row>
      <xdr:rowOff>732600</xdr:rowOff>
    </xdr:to>
    <xdr:pic>
      <xdr:nvPicPr>
        <xdr:cNvPr id="1" name="Image 1" descr=""/>
        <xdr:cNvPicPr/>
      </xdr:nvPicPr>
      <xdr:blipFill>
        <a:blip r:embed="rId2"/>
        <a:stretch/>
      </xdr:blipFill>
      <xdr:spPr>
        <a:xfrm>
          <a:off x="3048480" y="8086680"/>
          <a:ext cx="773640" cy="723240"/>
        </a:xfrm>
        <a:prstGeom prst="rect">
          <a:avLst/>
        </a:prstGeom>
        <a:ln w="0">
          <a:noFill/>
        </a:ln>
      </xdr:spPr>
    </xdr:pic>
    <xdr:clientData/>
  </xdr:twoCellAnchor>
  <xdr:twoCellAnchor editAs="oneCell">
    <xdr:from>
      <xdr:col>2</xdr:col>
      <xdr:colOff>9360</xdr:colOff>
      <xdr:row>17</xdr:row>
      <xdr:rowOff>9360</xdr:rowOff>
    </xdr:from>
    <xdr:to>
      <xdr:col>2</xdr:col>
      <xdr:colOff>698040</xdr:colOff>
      <xdr:row>17</xdr:row>
      <xdr:rowOff>732600</xdr:rowOff>
    </xdr:to>
    <xdr:pic>
      <xdr:nvPicPr>
        <xdr:cNvPr id="2" name="Image 4" descr=""/>
        <xdr:cNvPicPr/>
      </xdr:nvPicPr>
      <xdr:blipFill>
        <a:blip r:embed="rId3"/>
        <a:stretch/>
      </xdr:blipFill>
      <xdr:spPr>
        <a:xfrm>
          <a:off x="3048480" y="8820000"/>
          <a:ext cx="688680" cy="723240"/>
        </a:xfrm>
        <a:prstGeom prst="rect">
          <a:avLst/>
        </a:prstGeom>
        <a:ln w="0">
          <a:solidFill>
            <a:srgbClr val="000000"/>
          </a:solidFill>
        </a:ln>
      </xdr:spPr>
    </xdr:pic>
    <xdr:clientData/>
  </xdr:twoCellAnchor>
  <xdr:twoCellAnchor editAs="oneCell">
    <xdr:from>
      <xdr:col>2</xdr:col>
      <xdr:colOff>9360</xdr:colOff>
      <xdr:row>18</xdr:row>
      <xdr:rowOff>9360</xdr:rowOff>
    </xdr:from>
    <xdr:to>
      <xdr:col>2</xdr:col>
      <xdr:colOff>698040</xdr:colOff>
      <xdr:row>18</xdr:row>
      <xdr:rowOff>733320</xdr:rowOff>
    </xdr:to>
    <xdr:pic>
      <xdr:nvPicPr>
        <xdr:cNvPr id="3" name="Image 5" descr=""/>
        <xdr:cNvPicPr/>
      </xdr:nvPicPr>
      <xdr:blipFill>
        <a:blip r:embed="rId4"/>
        <a:stretch/>
      </xdr:blipFill>
      <xdr:spPr>
        <a:xfrm>
          <a:off x="3048480" y="9553320"/>
          <a:ext cx="688680" cy="723960"/>
        </a:xfrm>
        <a:prstGeom prst="rect">
          <a:avLst/>
        </a:prstGeom>
        <a:ln w="0">
          <a:solidFill>
            <a:srgbClr val="000000"/>
          </a:solidFill>
        </a:ln>
      </xdr:spPr>
    </xdr:pic>
    <xdr:clientData/>
  </xdr:twoCellAnchor>
  <xdr:twoCellAnchor editAs="oneCell">
    <xdr:from>
      <xdr:col>2</xdr:col>
      <xdr:colOff>9360</xdr:colOff>
      <xdr:row>19</xdr:row>
      <xdr:rowOff>9360</xdr:rowOff>
    </xdr:from>
    <xdr:to>
      <xdr:col>2</xdr:col>
      <xdr:colOff>698040</xdr:colOff>
      <xdr:row>19</xdr:row>
      <xdr:rowOff>732960</xdr:rowOff>
    </xdr:to>
    <xdr:pic>
      <xdr:nvPicPr>
        <xdr:cNvPr id="4" name="Image 6" descr=""/>
        <xdr:cNvPicPr/>
      </xdr:nvPicPr>
      <xdr:blipFill>
        <a:blip r:embed="rId5"/>
        <a:stretch/>
      </xdr:blipFill>
      <xdr:spPr>
        <a:xfrm>
          <a:off x="3048480" y="10287000"/>
          <a:ext cx="688680" cy="723600"/>
        </a:xfrm>
        <a:prstGeom prst="rect">
          <a:avLst/>
        </a:prstGeom>
        <a:ln w="0">
          <a:solidFill>
            <a:srgbClr val="000000"/>
          </a:solidFill>
        </a:ln>
      </xdr:spPr>
    </xdr:pic>
    <xdr:clientData/>
  </xdr:twoCellAnchor>
  <xdr:twoCellAnchor editAs="oneCell">
    <xdr:from>
      <xdr:col>2</xdr:col>
      <xdr:colOff>9360</xdr:colOff>
      <xdr:row>20</xdr:row>
      <xdr:rowOff>9360</xdr:rowOff>
    </xdr:from>
    <xdr:to>
      <xdr:col>2</xdr:col>
      <xdr:colOff>698040</xdr:colOff>
      <xdr:row>20</xdr:row>
      <xdr:rowOff>732960</xdr:rowOff>
    </xdr:to>
    <xdr:pic>
      <xdr:nvPicPr>
        <xdr:cNvPr id="5" name="Image 7" descr=""/>
        <xdr:cNvPicPr/>
      </xdr:nvPicPr>
      <xdr:blipFill>
        <a:blip r:embed="rId6"/>
        <a:stretch/>
      </xdr:blipFill>
      <xdr:spPr>
        <a:xfrm>
          <a:off x="3048480" y="11020320"/>
          <a:ext cx="688680" cy="723600"/>
        </a:xfrm>
        <a:prstGeom prst="rect">
          <a:avLst/>
        </a:prstGeom>
        <a:ln w="0">
          <a:solidFill>
            <a:srgbClr val="000000"/>
          </a:solidFill>
        </a:ln>
      </xdr:spPr>
    </xdr:pic>
    <xdr:clientData/>
  </xdr:twoCellAnchor>
  <xdr:twoCellAnchor editAs="oneCell">
    <xdr:from>
      <xdr:col>2</xdr:col>
      <xdr:colOff>9360</xdr:colOff>
      <xdr:row>21</xdr:row>
      <xdr:rowOff>9360</xdr:rowOff>
    </xdr:from>
    <xdr:to>
      <xdr:col>2</xdr:col>
      <xdr:colOff>698040</xdr:colOff>
      <xdr:row>21</xdr:row>
      <xdr:rowOff>732960</xdr:rowOff>
    </xdr:to>
    <xdr:pic>
      <xdr:nvPicPr>
        <xdr:cNvPr id="6" name="Image 8" descr=""/>
        <xdr:cNvPicPr/>
      </xdr:nvPicPr>
      <xdr:blipFill>
        <a:blip r:embed="rId7"/>
        <a:stretch/>
      </xdr:blipFill>
      <xdr:spPr>
        <a:xfrm>
          <a:off x="3048480" y="11753640"/>
          <a:ext cx="688680" cy="723600"/>
        </a:xfrm>
        <a:prstGeom prst="rect">
          <a:avLst/>
        </a:prstGeom>
        <a:ln w="0">
          <a:solidFill>
            <a:srgbClr val="000000"/>
          </a:solidFill>
        </a:ln>
      </xdr:spPr>
    </xdr:pic>
    <xdr:clientData/>
  </xdr:twoCellAnchor>
  <xdr:twoCellAnchor editAs="oneCell">
    <xdr:from>
      <xdr:col>2</xdr:col>
      <xdr:colOff>9360</xdr:colOff>
      <xdr:row>22</xdr:row>
      <xdr:rowOff>9360</xdr:rowOff>
    </xdr:from>
    <xdr:to>
      <xdr:col>3</xdr:col>
      <xdr:colOff>88200</xdr:colOff>
      <xdr:row>22</xdr:row>
      <xdr:rowOff>732600</xdr:rowOff>
    </xdr:to>
    <xdr:pic>
      <xdr:nvPicPr>
        <xdr:cNvPr id="7" name="Image 9" descr=""/>
        <xdr:cNvPicPr/>
      </xdr:nvPicPr>
      <xdr:blipFill>
        <a:blip r:embed="rId8"/>
        <a:stretch/>
      </xdr:blipFill>
      <xdr:spPr>
        <a:xfrm>
          <a:off x="3048480" y="12486960"/>
          <a:ext cx="777240" cy="723240"/>
        </a:xfrm>
        <a:prstGeom prst="rect">
          <a:avLst/>
        </a:prstGeom>
        <a:ln w="0">
          <a:solidFill>
            <a:srgbClr val="000000"/>
          </a:solidFill>
        </a:ln>
      </xdr:spPr>
    </xdr:pic>
    <xdr:clientData/>
  </xdr:twoCellAnchor>
  <xdr:twoCellAnchor editAs="oneCell">
    <xdr:from>
      <xdr:col>2</xdr:col>
      <xdr:colOff>12600</xdr:colOff>
      <xdr:row>25</xdr:row>
      <xdr:rowOff>12600</xdr:rowOff>
    </xdr:from>
    <xdr:to>
      <xdr:col>2</xdr:col>
      <xdr:colOff>698040</xdr:colOff>
      <xdr:row>25</xdr:row>
      <xdr:rowOff>732960</xdr:rowOff>
    </xdr:to>
    <xdr:pic>
      <xdr:nvPicPr>
        <xdr:cNvPr id="8" name="Image 10" descr=""/>
        <xdr:cNvPicPr/>
      </xdr:nvPicPr>
      <xdr:blipFill>
        <a:blip r:embed="rId9"/>
        <a:stretch/>
      </xdr:blipFill>
      <xdr:spPr>
        <a:xfrm>
          <a:off x="3051720" y="14166720"/>
          <a:ext cx="685440" cy="720360"/>
        </a:xfrm>
        <a:prstGeom prst="rect">
          <a:avLst/>
        </a:prstGeom>
        <a:ln w="0">
          <a:solidFill>
            <a:srgbClr val="000000"/>
          </a:solidFill>
        </a:ln>
      </xdr:spPr>
    </xdr:pic>
    <xdr:clientData/>
  </xdr:twoCellAnchor>
  <xdr:twoCellAnchor editAs="oneCell">
    <xdr:from>
      <xdr:col>2</xdr:col>
      <xdr:colOff>12600</xdr:colOff>
      <xdr:row>23</xdr:row>
      <xdr:rowOff>12600</xdr:rowOff>
    </xdr:from>
    <xdr:to>
      <xdr:col>2</xdr:col>
      <xdr:colOff>698040</xdr:colOff>
      <xdr:row>23</xdr:row>
      <xdr:rowOff>732960</xdr:rowOff>
    </xdr:to>
    <xdr:pic>
      <xdr:nvPicPr>
        <xdr:cNvPr id="9" name="Image 11" descr=""/>
        <xdr:cNvPicPr/>
      </xdr:nvPicPr>
      <xdr:blipFill>
        <a:blip r:embed="rId10">
          <a:lum bright="-6000"/>
        </a:blip>
        <a:stretch/>
      </xdr:blipFill>
      <xdr:spPr>
        <a:xfrm>
          <a:off x="3051720" y="13223880"/>
          <a:ext cx="685440" cy="720360"/>
        </a:xfrm>
        <a:prstGeom prst="rect">
          <a:avLst/>
        </a:prstGeom>
        <a:ln w="0">
          <a:solidFill>
            <a:srgbClr val="000000"/>
          </a:solidFill>
        </a:ln>
      </xdr:spPr>
    </xdr:pic>
    <xdr:clientData/>
  </xdr:twoCellAnchor>
  <xdr:twoCellAnchor editAs="oneCell">
    <xdr:from>
      <xdr:col>2</xdr:col>
      <xdr:colOff>12600</xdr:colOff>
      <xdr:row>26</xdr:row>
      <xdr:rowOff>12600</xdr:rowOff>
    </xdr:from>
    <xdr:to>
      <xdr:col>3</xdr:col>
      <xdr:colOff>2520</xdr:colOff>
      <xdr:row>27</xdr:row>
      <xdr:rowOff>2520</xdr:rowOff>
    </xdr:to>
    <xdr:pic>
      <xdr:nvPicPr>
        <xdr:cNvPr id="10" name="Image 1" descr=""/>
        <xdr:cNvPicPr/>
      </xdr:nvPicPr>
      <xdr:blipFill>
        <a:blip r:embed="rId11"/>
        <a:stretch/>
      </xdr:blipFill>
      <xdr:spPr>
        <a:xfrm>
          <a:off x="3051720" y="14900040"/>
          <a:ext cx="688320" cy="723600"/>
        </a:xfrm>
        <a:prstGeom prst="rect">
          <a:avLst/>
        </a:prstGeom>
        <a:ln w="0">
          <a:noFill/>
        </a:ln>
      </xdr:spPr>
    </xdr:pic>
    <xdr:clientData/>
  </xdr:twoCellAnchor>
  <xdr:twoCellAnchor editAs="oneCell">
    <xdr:from>
      <xdr:col>2</xdr:col>
      <xdr:colOff>12600</xdr:colOff>
      <xdr:row>27</xdr:row>
      <xdr:rowOff>12600</xdr:rowOff>
    </xdr:from>
    <xdr:to>
      <xdr:col>2</xdr:col>
      <xdr:colOff>698040</xdr:colOff>
      <xdr:row>27</xdr:row>
      <xdr:rowOff>732960</xdr:rowOff>
    </xdr:to>
    <xdr:pic>
      <xdr:nvPicPr>
        <xdr:cNvPr id="11" name="Image 13" descr=""/>
        <xdr:cNvPicPr/>
      </xdr:nvPicPr>
      <xdr:blipFill>
        <a:blip r:embed="rId12"/>
        <a:stretch/>
      </xdr:blipFill>
      <xdr:spPr>
        <a:xfrm>
          <a:off x="3051720" y="15633720"/>
          <a:ext cx="685440" cy="720360"/>
        </a:xfrm>
        <a:prstGeom prst="rect">
          <a:avLst/>
        </a:prstGeom>
        <a:ln w="0">
          <a:solidFill>
            <a:srgbClr val="000000"/>
          </a:solidFill>
        </a:ln>
      </xdr:spPr>
    </xdr:pic>
    <xdr:clientData/>
  </xdr:twoCellAnchor>
  <xdr:twoCellAnchor editAs="oneCell">
    <xdr:from>
      <xdr:col>2</xdr:col>
      <xdr:colOff>12600</xdr:colOff>
      <xdr:row>28</xdr:row>
      <xdr:rowOff>12600</xdr:rowOff>
    </xdr:from>
    <xdr:to>
      <xdr:col>2</xdr:col>
      <xdr:colOff>698040</xdr:colOff>
      <xdr:row>28</xdr:row>
      <xdr:rowOff>732960</xdr:rowOff>
    </xdr:to>
    <xdr:pic>
      <xdr:nvPicPr>
        <xdr:cNvPr id="12" name="Image 14" descr=""/>
        <xdr:cNvPicPr/>
      </xdr:nvPicPr>
      <xdr:blipFill>
        <a:blip r:embed="rId13"/>
        <a:stretch/>
      </xdr:blipFill>
      <xdr:spPr>
        <a:xfrm>
          <a:off x="3051720" y="16367040"/>
          <a:ext cx="685440" cy="720360"/>
        </a:xfrm>
        <a:prstGeom prst="rect">
          <a:avLst/>
        </a:prstGeom>
        <a:ln w="0">
          <a:solidFill>
            <a:srgbClr val="000000"/>
          </a:solidFill>
        </a:ln>
      </xdr:spPr>
    </xdr:pic>
    <xdr:clientData/>
  </xdr:twoCellAnchor>
  <xdr:twoCellAnchor editAs="oneCell">
    <xdr:from>
      <xdr:col>2</xdr:col>
      <xdr:colOff>12600</xdr:colOff>
      <xdr:row>29</xdr:row>
      <xdr:rowOff>12600</xdr:rowOff>
    </xdr:from>
    <xdr:to>
      <xdr:col>3</xdr:col>
      <xdr:colOff>2520</xdr:colOff>
      <xdr:row>30</xdr:row>
      <xdr:rowOff>2520</xdr:rowOff>
    </xdr:to>
    <xdr:pic>
      <xdr:nvPicPr>
        <xdr:cNvPr id="13" name="Image 1" descr=""/>
        <xdr:cNvPicPr/>
      </xdr:nvPicPr>
      <xdr:blipFill>
        <a:blip r:embed="rId14"/>
        <a:stretch/>
      </xdr:blipFill>
      <xdr:spPr>
        <a:xfrm>
          <a:off x="3051720" y="17100360"/>
          <a:ext cx="688320" cy="723600"/>
        </a:xfrm>
        <a:prstGeom prst="rect">
          <a:avLst/>
        </a:prstGeom>
        <a:ln w="0">
          <a:noFill/>
        </a:ln>
      </xdr:spPr>
    </xdr:pic>
    <xdr:clientData/>
  </xdr:twoCellAnchor>
  <xdr:twoCellAnchor editAs="oneCell">
    <xdr:from>
      <xdr:col>2</xdr:col>
      <xdr:colOff>12600</xdr:colOff>
      <xdr:row>39</xdr:row>
      <xdr:rowOff>12600</xdr:rowOff>
    </xdr:from>
    <xdr:to>
      <xdr:col>3</xdr:col>
      <xdr:colOff>2520</xdr:colOff>
      <xdr:row>40</xdr:row>
      <xdr:rowOff>2520</xdr:rowOff>
    </xdr:to>
    <xdr:pic>
      <xdr:nvPicPr>
        <xdr:cNvPr id="14" name="Image 16" descr=""/>
        <xdr:cNvPicPr/>
      </xdr:nvPicPr>
      <xdr:blipFill>
        <a:blip r:embed="rId15"/>
        <a:stretch/>
      </xdr:blipFill>
      <xdr:spPr>
        <a:xfrm>
          <a:off x="3051720" y="19977120"/>
          <a:ext cx="688320" cy="723240"/>
        </a:xfrm>
        <a:prstGeom prst="rect">
          <a:avLst/>
        </a:prstGeom>
        <a:ln w="0">
          <a:noFill/>
        </a:ln>
      </xdr:spPr>
    </xdr:pic>
    <xdr:clientData/>
  </xdr:twoCellAnchor>
  <xdr:twoCellAnchor editAs="oneCell">
    <xdr:from>
      <xdr:col>2</xdr:col>
      <xdr:colOff>12600</xdr:colOff>
      <xdr:row>41</xdr:row>
      <xdr:rowOff>12600</xdr:rowOff>
    </xdr:from>
    <xdr:to>
      <xdr:col>3</xdr:col>
      <xdr:colOff>2880</xdr:colOff>
      <xdr:row>42</xdr:row>
      <xdr:rowOff>2880</xdr:rowOff>
    </xdr:to>
    <xdr:pic>
      <xdr:nvPicPr>
        <xdr:cNvPr id="15" name="Image 26" descr=""/>
        <xdr:cNvPicPr/>
      </xdr:nvPicPr>
      <xdr:blipFill>
        <a:blip r:embed="rId16"/>
        <a:stretch/>
      </xdr:blipFill>
      <xdr:spPr>
        <a:xfrm>
          <a:off x="3051720" y="20919960"/>
          <a:ext cx="688680" cy="723600"/>
        </a:xfrm>
        <a:prstGeom prst="rect">
          <a:avLst/>
        </a:prstGeom>
        <a:ln w="0">
          <a:noFill/>
        </a:ln>
      </xdr:spPr>
    </xdr:pic>
    <xdr:clientData/>
  </xdr:twoCellAnchor>
  <xdr:twoCellAnchor editAs="oneCell">
    <xdr:from>
      <xdr:col>2</xdr:col>
      <xdr:colOff>12600</xdr:colOff>
      <xdr:row>42</xdr:row>
      <xdr:rowOff>50760</xdr:rowOff>
    </xdr:from>
    <xdr:to>
      <xdr:col>2</xdr:col>
      <xdr:colOff>698040</xdr:colOff>
      <xdr:row>42</xdr:row>
      <xdr:rowOff>698040</xdr:rowOff>
    </xdr:to>
    <xdr:pic>
      <xdr:nvPicPr>
        <xdr:cNvPr id="16" name="Image 27" descr=""/>
        <xdr:cNvPicPr/>
      </xdr:nvPicPr>
      <xdr:blipFill>
        <a:blip r:embed="rId17"/>
        <a:stretch/>
      </xdr:blipFill>
      <xdr:spPr>
        <a:xfrm>
          <a:off x="3051720" y="21691440"/>
          <a:ext cx="685440" cy="647280"/>
        </a:xfrm>
        <a:prstGeom prst="rect">
          <a:avLst/>
        </a:prstGeom>
        <a:ln w="0">
          <a:noFill/>
        </a:ln>
      </xdr:spPr>
    </xdr:pic>
    <xdr:clientData/>
  </xdr:twoCellAnchor>
  <xdr:twoCellAnchor editAs="oneCell">
    <xdr:from>
      <xdr:col>2</xdr:col>
      <xdr:colOff>12600</xdr:colOff>
      <xdr:row>43</xdr:row>
      <xdr:rowOff>12600</xdr:rowOff>
    </xdr:from>
    <xdr:to>
      <xdr:col>3</xdr:col>
      <xdr:colOff>2520</xdr:colOff>
      <xdr:row>44</xdr:row>
      <xdr:rowOff>2520</xdr:rowOff>
    </xdr:to>
    <xdr:pic>
      <xdr:nvPicPr>
        <xdr:cNvPr id="17" name="Image 1" descr=""/>
        <xdr:cNvPicPr/>
      </xdr:nvPicPr>
      <xdr:blipFill>
        <a:blip r:embed="rId18"/>
        <a:stretch/>
      </xdr:blipFill>
      <xdr:spPr>
        <a:xfrm>
          <a:off x="3051720" y="22386960"/>
          <a:ext cx="688320" cy="723240"/>
        </a:xfrm>
        <a:prstGeom prst="rect">
          <a:avLst/>
        </a:prstGeom>
        <a:ln w="0">
          <a:noFill/>
        </a:ln>
      </xdr:spPr>
    </xdr:pic>
    <xdr:clientData/>
  </xdr:twoCellAnchor>
  <xdr:twoCellAnchor editAs="oneCell">
    <xdr:from>
      <xdr:col>2</xdr:col>
      <xdr:colOff>12600</xdr:colOff>
      <xdr:row>44</xdr:row>
      <xdr:rowOff>12600</xdr:rowOff>
    </xdr:from>
    <xdr:to>
      <xdr:col>2</xdr:col>
      <xdr:colOff>698040</xdr:colOff>
      <xdr:row>44</xdr:row>
      <xdr:rowOff>732960</xdr:rowOff>
    </xdr:to>
    <xdr:pic>
      <xdr:nvPicPr>
        <xdr:cNvPr id="18" name="Image 29" descr=""/>
        <xdr:cNvPicPr/>
      </xdr:nvPicPr>
      <xdr:blipFill>
        <a:blip r:embed="rId19"/>
        <a:srcRect l="5299" t="0" r="10597" b="0"/>
        <a:stretch/>
      </xdr:blipFill>
      <xdr:spPr>
        <a:xfrm>
          <a:off x="3051720" y="23120280"/>
          <a:ext cx="685440" cy="720360"/>
        </a:xfrm>
        <a:prstGeom prst="rect">
          <a:avLst/>
        </a:prstGeom>
        <a:ln w="0">
          <a:noFill/>
        </a:ln>
      </xdr:spPr>
    </xdr:pic>
    <xdr:clientData/>
  </xdr:twoCellAnchor>
  <xdr:twoCellAnchor editAs="oneCell">
    <xdr:from>
      <xdr:col>2</xdr:col>
      <xdr:colOff>12600</xdr:colOff>
      <xdr:row>45</xdr:row>
      <xdr:rowOff>12600</xdr:rowOff>
    </xdr:from>
    <xdr:to>
      <xdr:col>3</xdr:col>
      <xdr:colOff>2520</xdr:colOff>
      <xdr:row>46</xdr:row>
      <xdr:rowOff>2520</xdr:rowOff>
    </xdr:to>
    <xdr:pic>
      <xdr:nvPicPr>
        <xdr:cNvPr id="19" name="Image 1" descr=""/>
        <xdr:cNvPicPr/>
      </xdr:nvPicPr>
      <xdr:blipFill>
        <a:blip r:embed="rId20"/>
        <a:stretch/>
      </xdr:blipFill>
      <xdr:spPr>
        <a:xfrm>
          <a:off x="3051720" y="23853600"/>
          <a:ext cx="688320" cy="723600"/>
        </a:xfrm>
        <a:prstGeom prst="rect">
          <a:avLst/>
        </a:prstGeom>
        <a:ln w="0">
          <a:noFill/>
        </a:ln>
      </xdr:spPr>
    </xdr:pic>
    <xdr:clientData/>
  </xdr:twoCellAnchor>
  <xdr:twoCellAnchor editAs="oneCell">
    <xdr:from>
      <xdr:col>2</xdr:col>
      <xdr:colOff>12600</xdr:colOff>
      <xdr:row>46</xdr:row>
      <xdr:rowOff>12600</xdr:rowOff>
    </xdr:from>
    <xdr:to>
      <xdr:col>3</xdr:col>
      <xdr:colOff>2520</xdr:colOff>
      <xdr:row>47</xdr:row>
      <xdr:rowOff>2520</xdr:rowOff>
    </xdr:to>
    <xdr:pic>
      <xdr:nvPicPr>
        <xdr:cNvPr id="20" name="Image 31" descr=""/>
        <xdr:cNvPicPr/>
      </xdr:nvPicPr>
      <xdr:blipFill>
        <a:blip r:embed="rId21"/>
        <a:stretch/>
      </xdr:blipFill>
      <xdr:spPr>
        <a:xfrm>
          <a:off x="3051720" y="24587280"/>
          <a:ext cx="688320" cy="723240"/>
        </a:xfrm>
        <a:prstGeom prst="rect">
          <a:avLst/>
        </a:prstGeom>
        <a:ln w="0">
          <a:noFill/>
        </a:ln>
      </xdr:spPr>
    </xdr:pic>
    <xdr:clientData/>
  </xdr:twoCellAnchor>
  <xdr:twoCellAnchor editAs="oneCell">
    <xdr:from>
      <xdr:col>2</xdr:col>
      <xdr:colOff>12600</xdr:colOff>
      <xdr:row>47</xdr:row>
      <xdr:rowOff>12600</xdr:rowOff>
    </xdr:from>
    <xdr:to>
      <xdr:col>2</xdr:col>
      <xdr:colOff>698040</xdr:colOff>
      <xdr:row>48</xdr:row>
      <xdr:rowOff>2520</xdr:rowOff>
    </xdr:to>
    <xdr:pic>
      <xdr:nvPicPr>
        <xdr:cNvPr id="21" name="Image 1" descr=""/>
        <xdr:cNvPicPr/>
      </xdr:nvPicPr>
      <xdr:blipFill>
        <a:blip r:embed="rId22"/>
        <a:stretch/>
      </xdr:blipFill>
      <xdr:spPr>
        <a:xfrm>
          <a:off x="3051720" y="25320600"/>
          <a:ext cx="685440" cy="723240"/>
        </a:xfrm>
        <a:prstGeom prst="rect">
          <a:avLst/>
        </a:prstGeom>
        <a:ln w="0">
          <a:noFill/>
        </a:ln>
      </xdr:spPr>
    </xdr:pic>
    <xdr:clientData/>
  </xdr:twoCellAnchor>
  <xdr:twoCellAnchor editAs="oneCell">
    <xdr:from>
      <xdr:col>2</xdr:col>
      <xdr:colOff>12600</xdr:colOff>
      <xdr:row>48</xdr:row>
      <xdr:rowOff>12600</xdr:rowOff>
    </xdr:from>
    <xdr:to>
      <xdr:col>2</xdr:col>
      <xdr:colOff>698040</xdr:colOff>
      <xdr:row>48</xdr:row>
      <xdr:rowOff>732960</xdr:rowOff>
    </xdr:to>
    <xdr:pic>
      <xdr:nvPicPr>
        <xdr:cNvPr id="22" name="Image 33" descr=""/>
        <xdr:cNvPicPr/>
      </xdr:nvPicPr>
      <xdr:blipFill>
        <a:blip r:embed="rId23"/>
        <a:stretch/>
      </xdr:blipFill>
      <xdr:spPr>
        <a:xfrm>
          <a:off x="3051720" y="26053920"/>
          <a:ext cx="685440" cy="720360"/>
        </a:xfrm>
        <a:prstGeom prst="rect">
          <a:avLst/>
        </a:prstGeom>
        <a:ln w="0">
          <a:solidFill>
            <a:srgbClr val="000000"/>
          </a:solidFill>
        </a:ln>
      </xdr:spPr>
    </xdr:pic>
    <xdr:clientData/>
  </xdr:twoCellAnchor>
  <xdr:twoCellAnchor editAs="oneCell">
    <xdr:from>
      <xdr:col>2</xdr:col>
      <xdr:colOff>12600</xdr:colOff>
      <xdr:row>49</xdr:row>
      <xdr:rowOff>12600</xdr:rowOff>
    </xdr:from>
    <xdr:to>
      <xdr:col>2</xdr:col>
      <xdr:colOff>698040</xdr:colOff>
      <xdr:row>49</xdr:row>
      <xdr:rowOff>733320</xdr:rowOff>
    </xdr:to>
    <xdr:pic>
      <xdr:nvPicPr>
        <xdr:cNvPr id="23" name="Image 34" descr=""/>
        <xdr:cNvPicPr/>
      </xdr:nvPicPr>
      <xdr:blipFill>
        <a:blip r:embed="rId24"/>
        <a:stretch/>
      </xdr:blipFill>
      <xdr:spPr>
        <a:xfrm>
          <a:off x="3051720" y="26787240"/>
          <a:ext cx="685440" cy="720720"/>
        </a:xfrm>
        <a:prstGeom prst="rect">
          <a:avLst/>
        </a:prstGeom>
        <a:ln w="0">
          <a:solidFill>
            <a:srgbClr val="000000"/>
          </a:solidFill>
        </a:ln>
      </xdr:spPr>
    </xdr:pic>
    <xdr:clientData/>
  </xdr:twoCellAnchor>
  <xdr:twoCellAnchor editAs="oneCell">
    <xdr:from>
      <xdr:col>2</xdr:col>
      <xdr:colOff>12600</xdr:colOff>
      <xdr:row>51</xdr:row>
      <xdr:rowOff>12600</xdr:rowOff>
    </xdr:from>
    <xdr:to>
      <xdr:col>3</xdr:col>
      <xdr:colOff>2520</xdr:colOff>
      <xdr:row>52</xdr:row>
      <xdr:rowOff>2520</xdr:rowOff>
    </xdr:to>
    <xdr:pic>
      <xdr:nvPicPr>
        <xdr:cNvPr id="24" name="Image 44" descr="Shiso vert (ou PÃ©rilla verte)"/>
        <xdr:cNvPicPr/>
      </xdr:nvPicPr>
      <xdr:blipFill>
        <a:blip r:embed="rId25"/>
        <a:stretch/>
      </xdr:blipFill>
      <xdr:spPr>
        <a:xfrm>
          <a:off x="3051720" y="27730440"/>
          <a:ext cx="688320" cy="723240"/>
        </a:xfrm>
        <a:prstGeom prst="rect">
          <a:avLst/>
        </a:prstGeom>
        <a:ln w="0">
          <a:noFill/>
        </a:ln>
      </xdr:spPr>
    </xdr:pic>
    <xdr:clientData/>
  </xdr:twoCellAnchor>
  <xdr:twoCellAnchor editAs="oneCell">
    <xdr:from>
      <xdr:col>2</xdr:col>
      <xdr:colOff>12600</xdr:colOff>
      <xdr:row>52</xdr:row>
      <xdr:rowOff>12600</xdr:rowOff>
    </xdr:from>
    <xdr:to>
      <xdr:col>2</xdr:col>
      <xdr:colOff>698040</xdr:colOff>
      <xdr:row>52</xdr:row>
      <xdr:rowOff>732960</xdr:rowOff>
    </xdr:to>
    <xdr:pic>
      <xdr:nvPicPr>
        <xdr:cNvPr id="25" name="Image 45" descr=""/>
        <xdr:cNvPicPr/>
      </xdr:nvPicPr>
      <xdr:blipFill>
        <a:blip r:embed="rId26"/>
        <a:stretch/>
      </xdr:blipFill>
      <xdr:spPr>
        <a:xfrm>
          <a:off x="3051720" y="28463760"/>
          <a:ext cx="685440" cy="720360"/>
        </a:xfrm>
        <a:prstGeom prst="rect">
          <a:avLst/>
        </a:prstGeom>
        <a:ln w="0">
          <a:noFill/>
        </a:ln>
      </xdr:spPr>
    </xdr:pic>
    <xdr:clientData/>
  </xdr:twoCellAnchor>
  <xdr:twoCellAnchor editAs="oneCell">
    <xdr:from>
      <xdr:col>2</xdr:col>
      <xdr:colOff>12600</xdr:colOff>
      <xdr:row>53</xdr:row>
      <xdr:rowOff>12600</xdr:rowOff>
    </xdr:from>
    <xdr:to>
      <xdr:col>2</xdr:col>
      <xdr:colOff>698040</xdr:colOff>
      <xdr:row>53</xdr:row>
      <xdr:rowOff>733320</xdr:rowOff>
    </xdr:to>
    <xdr:pic>
      <xdr:nvPicPr>
        <xdr:cNvPr id="26" name="Image 46" descr=""/>
        <xdr:cNvPicPr/>
      </xdr:nvPicPr>
      <xdr:blipFill>
        <a:blip r:embed="rId27"/>
        <a:srcRect l="12814" t="0" r="7385" b="0"/>
        <a:stretch/>
      </xdr:blipFill>
      <xdr:spPr>
        <a:xfrm>
          <a:off x="3051720" y="29197080"/>
          <a:ext cx="685440" cy="720720"/>
        </a:xfrm>
        <a:prstGeom prst="rect">
          <a:avLst/>
        </a:prstGeom>
        <a:ln w="0">
          <a:noFill/>
        </a:ln>
      </xdr:spPr>
    </xdr:pic>
    <xdr:clientData/>
  </xdr:twoCellAnchor>
  <xdr:twoCellAnchor editAs="oneCell">
    <xdr:from>
      <xdr:col>2</xdr:col>
      <xdr:colOff>12600</xdr:colOff>
      <xdr:row>54</xdr:row>
      <xdr:rowOff>12600</xdr:rowOff>
    </xdr:from>
    <xdr:to>
      <xdr:col>3</xdr:col>
      <xdr:colOff>2520</xdr:colOff>
      <xdr:row>55</xdr:row>
      <xdr:rowOff>2520</xdr:rowOff>
    </xdr:to>
    <xdr:pic>
      <xdr:nvPicPr>
        <xdr:cNvPr id="27" name="Image 1" descr=""/>
        <xdr:cNvPicPr/>
      </xdr:nvPicPr>
      <xdr:blipFill>
        <a:blip r:embed="rId28"/>
        <a:stretch/>
      </xdr:blipFill>
      <xdr:spPr>
        <a:xfrm>
          <a:off x="3051720" y="29930760"/>
          <a:ext cx="688320" cy="723240"/>
        </a:xfrm>
        <a:prstGeom prst="rect">
          <a:avLst/>
        </a:prstGeom>
        <a:ln w="0">
          <a:noFill/>
        </a:ln>
      </xdr:spPr>
    </xdr:pic>
    <xdr:clientData/>
  </xdr:twoCellAnchor>
  <xdr:twoCellAnchor editAs="oneCell">
    <xdr:from>
      <xdr:col>2</xdr:col>
      <xdr:colOff>12600</xdr:colOff>
      <xdr:row>55</xdr:row>
      <xdr:rowOff>12600</xdr:rowOff>
    </xdr:from>
    <xdr:to>
      <xdr:col>3</xdr:col>
      <xdr:colOff>2520</xdr:colOff>
      <xdr:row>56</xdr:row>
      <xdr:rowOff>2520</xdr:rowOff>
    </xdr:to>
    <xdr:pic>
      <xdr:nvPicPr>
        <xdr:cNvPr id="28" name="Image 1" descr=""/>
        <xdr:cNvPicPr/>
      </xdr:nvPicPr>
      <xdr:blipFill>
        <a:blip r:embed="rId29"/>
        <a:stretch/>
      </xdr:blipFill>
      <xdr:spPr>
        <a:xfrm>
          <a:off x="3051720" y="30664080"/>
          <a:ext cx="688320" cy="723240"/>
        </a:xfrm>
        <a:prstGeom prst="rect">
          <a:avLst/>
        </a:prstGeom>
        <a:ln w="0">
          <a:noFill/>
        </a:ln>
      </xdr:spPr>
    </xdr:pic>
    <xdr:clientData/>
  </xdr:twoCellAnchor>
  <xdr:twoCellAnchor editAs="oneCell">
    <xdr:from>
      <xdr:col>2</xdr:col>
      <xdr:colOff>12600</xdr:colOff>
      <xdr:row>57</xdr:row>
      <xdr:rowOff>12600</xdr:rowOff>
    </xdr:from>
    <xdr:to>
      <xdr:col>2</xdr:col>
      <xdr:colOff>698040</xdr:colOff>
      <xdr:row>57</xdr:row>
      <xdr:rowOff>732960</xdr:rowOff>
    </xdr:to>
    <xdr:pic>
      <xdr:nvPicPr>
        <xdr:cNvPr id="29" name="Image 49" descr=""/>
        <xdr:cNvPicPr/>
      </xdr:nvPicPr>
      <xdr:blipFill>
        <a:blip r:embed="rId30"/>
        <a:stretch/>
      </xdr:blipFill>
      <xdr:spPr>
        <a:xfrm>
          <a:off x="3051720" y="32131080"/>
          <a:ext cx="685440" cy="720360"/>
        </a:xfrm>
        <a:prstGeom prst="rect">
          <a:avLst/>
        </a:prstGeom>
        <a:ln w="0">
          <a:solidFill>
            <a:srgbClr val="000000"/>
          </a:solidFill>
        </a:ln>
      </xdr:spPr>
    </xdr:pic>
    <xdr:clientData/>
  </xdr:twoCellAnchor>
  <xdr:twoCellAnchor editAs="oneCell">
    <xdr:from>
      <xdr:col>2</xdr:col>
      <xdr:colOff>12600</xdr:colOff>
      <xdr:row>58</xdr:row>
      <xdr:rowOff>12600</xdr:rowOff>
    </xdr:from>
    <xdr:to>
      <xdr:col>2</xdr:col>
      <xdr:colOff>698040</xdr:colOff>
      <xdr:row>58</xdr:row>
      <xdr:rowOff>732960</xdr:rowOff>
    </xdr:to>
    <xdr:pic>
      <xdr:nvPicPr>
        <xdr:cNvPr id="30" name="Image 50" descr=""/>
        <xdr:cNvPicPr/>
      </xdr:nvPicPr>
      <xdr:blipFill>
        <a:blip r:embed="rId31"/>
        <a:srcRect l="12218" t="0" r="16386" b="0"/>
        <a:stretch/>
      </xdr:blipFill>
      <xdr:spPr>
        <a:xfrm>
          <a:off x="3051720" y="32864400"/>
          <a:ext cx="685440" cy="720360"/>
        </a:xfrm>
        <a:prstGeom prst="rect">
          <a:avLst/>
        </a:prstGeom>
        <a:ln w="0">
          <a:noFill/>
        </a:ln>
      </xdr:spPr>
    </xdr:pic>
    <xdr:clientData/>
  </xdr:twoCellAnchor>
  <xdr:twoCellAnchor editAs="oneCell">
    <xdr:from>
      <xdr:col>2</xdr:col>
      <xdr:colOff>12600</xdr:colOff>
      <xdr:row>59</xdr:row>
      <xdr:rowOff>12600</xdr:rowOff>
    </xdr:from>
    <xdr:to>
      <xdr:col>2</xdr:col>
      <xdr:colOff>698040</xdr:colOff>
      <xdr:row>59</xdr:row>
      <xdr:rowOff>732960</xdr:rowOff>
    </xdr:to>
    <xdr:pic>
      <xdr:nvPicPr>
        <xdr:cNvPr id="31" name="Image 51" descr=""/>
        <xdr:cNvPicPr/>
      </xdr:nvPicPr>
      <xdr:blipFill>
        <a:blip r:embed="rId32"/>
        <a:srcRect l="18154" t="0" r="6165" b="0"/>
        <a:stretch/>
      </xdr:blipFill>
      <xdr:spPr>
        <a:xfrm>
          <a:off x="3051720" y="33597720"/>
          <a:ext cx="685440" cy="720360"/>
        </a:xfrm>
        <a:prstGeom prst="rect">
          <a:avLst/>
        </a:prstGeom>
        <a:ln w="0">
          <a:solidFill>
            <a:srgbClr val="000000"/>
          </a:solidFill>
        </a:ln>
      </xdr:spPr>
    </xdr:pic>
    <xdr:clientData/>
  </xdr:twoCellAnchor>
  <xdr:twoCellAnchor editAs="oneCell">
    <xdr:from>
      <xdr:col>2</xdr:col>
      <xdr:colOff>12600</xdr:colOff>
      <xdr:row>61</xdr:row>
      <xdr:rowOff>12600</xdr:rowOff>
    </xdr:from>
    <xdr:to>
      <xdr:col>3</xdr:col>
      <xdr:colOff>2520</xdr:colOff>
      <xdr:row>61</xdr:row>
      <xdr:rowOff>733320</xdr:rowOff>
    </xdr:to>
    <xdr:pic>
      <xdr:nvPicPr>
        <xdr:cNvPr id="32" name="Image 52" descr=""/>
        <xdr:cNvPicPr/>
      </xdr:nvPicPr>
      <xdr:blipFill>
        <a:blip r:embed="rId33"/>
        <a:stretch/>
      </xdr:blipFill>
      <xdr:spPr>
        <a:xfrm>
          <a:off x="3051720" y="34540560"/>
          <a:ext cx="688320" cy="720720"/>
        </a:xfrm>
        <a:prstGeom prst="rect">
          <a:avLst/>
        </a:prstGeom>
        <a:ln w="0">
          <a:noFill/>
        </a:ln>
      </xdr:spPr>
    </xdr:pic>
    <xdr:clientData/>
  </xdr:twoCellAnchor>
  <xdr:twoCellAnchor editAs="oneCell">
    <xdr:from>
      <xdr:col>2</xdr:col>
      <xdr:colOff>12600</xdr:colOff>
      <xdr:row>67</xdr:row>
      <xdr:rowOff>12600</xdr:rowOff>
    </xdr:from>
    <xdr:to>
      <xdr:col>3</xdr:col>
      <xdr:colOff>2520</xdr:colOff>
      <xdr:row>68</xdr:row>
      <xdr:rowOff>2520</xdr:rowOff>
    </xdr:to>
    <xdr:pic>
      <xdr:nvPicPr>
        <xdr:cNvPr id="33" name="Image 1" descr=""/>
        <xdr:cNvPicPr/>
      </xdr:nvPicPr>
      <xdr:blipFill>
        <a:blip r:embed="rId34"/>
        <a:stretch/>
      </xdr:blipFill>
      <xdr:spPr>
        <a:xfrm>
          <a:off x="3051720" y="38941200"/>
          <a:ext cx="688320" cy="723600"/>
        </a:xfrm>
        <a:prstGeom prst="rect">
          <a:avLst/>
        </a:prstGeom>
        <a:ln w="0">
          <a:noFill/>
        </a:ln>
      </xdr:spPr>
    </xdr:pic>
    <xdr:clientData/>
  </xdr:twoCellAnchor>
  <xdr:twoCellAnchor editAs="oneCell">
    <xdr:from>
      <xdr:col>2</xdr:col>
      <xdr:colOff>25560</xdr:colOff>
      <xdr:row>56</xdr:row>
      <xdr:rowOff>12600</xdr:rowOff>
    </xdr:from>
    <xdr:to>
      <xdr:col>3</xdr:col>
      <xdr:colOff>12240</xdr:colOff>
      <xdr:row>57</xdr:row>
      <xdr:rowOff>2520</xdr:rowOff>
    </xdr:to>
    <xdr:pic>
      <xdr:nvPicPr>
        <xdr:cNvPr id="34" name="Image 1" descr=""/>
        <xdr:cNvPicPr/>
      </xdr:nvPicPr>
      <xdr:blipFill>
        <a:blip r:embed="rId35"/>
        <a:stretch/>
      </xdr:blipFill>
      <xdr:spPr>
        <a:xfrm>
          <a:off x="3064680" y="31397400"/>
          <a:ext cx="685080" cy="723600"/>
        </a:xfrm>
        <a:prstGeom prst="rect">
          <a:avLst/>
        </a:prstGeom>
        <a:ln w="9525">
          <a:solidFill>
            <a:srgbClr val="000000"/>
          </a:solidFill>
          <a:miter/>
        </a:ln>
      </xdr:spPr>
    </xdr:pic>
    <xdr:clientData/>
  </xdr:twoCellAnchor>
  <xdr:twoCellAnchor editAs="oneCell">
    <xdr:from>
      <xdr:col>2</xdr:col>
      <xdr:colOff>12600</xdr:colOff>
      <xdr:row>65</xdr:row>
      <xdr:rowOff>69840</xdr:rowOff>
    </xdr:from>
    <xdr:to>
      <xdr:col>3</xdr:col>
      <xdr:colOff>2520</xdr:colOff>
      <xdr:row>65</xdr:row>
      <xdr:rowOff>691920</xdr:rowOff>
    </xdr:to>
    <xdr:pic>
      <xdr:nvPicPr>
        <xdr:cNvPr id="35" name="Image 65" descr="RÃ©sultat de recherche d'images pour &quot;celeri vert d'elne&quot;"/>
        <xdr:cNvPicPr/>
      </xdr:nvPicPr>
      <xdr:blipFill>
        <a:blip r:embed="rId36"/>
        <a:stretch/>
      </xdr:blipFill>
      <xdr:spPr>
        <a:xfrm>
          <a:off x="3051720" y="37531800"/>
          <a:ext cx="688320" cy="622080"/>
        </a:xfrm>
        <a:prstGeom prst="rect">
          <a:avLst/>
        </a:prstGeom>
        <a:ln w="0">
          <a:noFill/>
        </a:ln>
      </xdr:spPr>
    </xdr:pic>
    <xdr:clientData/>
  </xdr:twoCellAnchor>
  <xdr:twoCellAnchor editAs="oneCell">
    <xdr:from>
      <xdr:col>2</xdr:col>
      <xdr:colOff>12600</xdr:colOff>
      <xdr:row>66</xdr:row>
      <xdr:rowOff>25560</xdr:rowOff>
    </xdr:from>
    <xdr:to>
      <xdr:col>3</xdr:col>
      <xdr:colOff>2520</xdr:colOff>
      <xdr:row>66</xdr:row>
      <xdr:rowOff>720360</xdr:rowOff>
    </xdr:to>
    <xdr:pic>
      <xdr:nvPicPr>
        <xdr:cNvPr id="36" name="Image 69" descr=""/>
        <xdr:cNvPicPr/>
      </xdr:nvPicPr>
      <xdr:blipFill>
        <a:blip r:embed="rId37"/>
        <a:stretch/>
      </xdr:blipFill>
      <xdr:spPr>
        <a:xfrm>
          <a:off x="3051720" y="38220840"/>
          <a:ext cx="688320" cy="694800"/>
        </a:xfrm>
        <a:prstGeom prst="rect">
          <a:avLst/>
        </a:prstGeom>
        <a:ln w="0">
          <a:noFill/>
        </a:ln>
      </xdr:spPr>
    </xdr:pic>
    <xdr:clientData/>
  </xdr:twoCellAnchor>
  <xdr:twoCellAnchor editAs="oneCell">
    <xdr:from>
      <xdr:col>2</xdr:col>
      <xdr:colOff>12600</xdr:colOff>
      <xdr:row>68</xdr:row>
      <xdr:rowOff>12600</xdr:rowOff>
    </xdr:from>
    <xdr:to>
      <xdr:col>3</xdr:col>
      <xdr:colOff>2520</xdr:colOff>
      <xdr:row>69</xdr:row>
      <xdr:rowOff>2520</xdr:rowOff>
    </xdr:to>
    <xdr:pic>
      <xdr:nvPicPr>
        <xdr:cNvPr id="37" name="Image 71" descr=""/>
        <xdr:cNvPicPr/>
      </xdr:nvPicPr>
      <xdr:blipFill>
        <a:blip r:embed="rId38"/>
        <a:stretch/>
      </xdr:blipFill>
      <xdr:spPr>
        <a:xfrm>
          <a:off x="3051720" y="39674880"/>
          <a:ext cx="688320" cy="723240"/>
        </a:xfrm>
        <a:prstGeom prst="rect">
          <a:avLst/>
        </a:prstGeom>
        <a:ln w="0">
          <a:noFill/>
        </a:ln>
      </xdr:spPr>
    </xdr:pic>
    <xdr:clientData/>
  </xdr:twoCellAnchor>
  <xdr:twoCellAnchor editAs="oneCell">
    <xdr:from>
      <xdr:col>2</xdr:col>
      <xdr:colOff>12600</xdr:colOff>
      <xdr:row>69</xdr:row>
      <xdr:rowOff>12600</xdr:rowOff>
    </xdr:from>
    <xdr:to>
      <xdr:col>3</xdr:col>
      <xdr:colOff>6480</xdr:colOff>
      <xdr:row>70</xdr:row>
      <xdr:rowOff>6480</xdr:rowOff>
    </xdr:to>
    <xdr:pic>
      <xdr:nvPicPr>
        <xdr:cNvPr id="38" name="Image 72" descr=""/>
        <xdr:cNvPicPr/>
      </xdr:nvPicPr>
      <xdr:blipFill>
        <a:blip r:embed="rId39"/>
        <a:stretch/>
      </xdr:blipFill>
      <xdr:spPr>
        <a:xfrm>
          <a:off x="3051720" y="40408200"/>
          <a:ext cx="692280" cy="727200"/>
        </a:xfrm>
        <a:prstGeom prst="rect">
          <a:avLst/>
        </a:prstGeom>
        <a:ln w="0">
          <a:noFill/>
        </a:ln>
      </xdr:spPr>
    </xdr:pic>
    <xdr:clientData/>
  </xdr:twoCellAnchor>
  <xdr:twoCellAnchor editAs="oneCell">
    <xdr:from>
      <xdr:col>2</xdr:col>
      <xdr:colOff>12600</xdr:colOff>
      <xdr:row>62</xdr:row>
      <xdr:rowOff>12600</xdr:rowOff>
    </xdr:from>
    <xdr:to>
      <xdr:col>2</xdr:col>
      <xdr:colOff>698040</xdr:colOff>
      <xdr:row>62</xdr:row>
      <xdr:rowOff>732960</xdr:rowOff>
    </xdr:to>
    <xdr:pic>
      <xdr:nvPicPr>
        <xdr:cNvPr id="39" name="Image 75" descr=""/>
        <xdr:cNvPicPr/>
      </xdr:nvPicPr>
      <xdr:blipFill>
        <a:blip r:embed="rId40"/>
        <a:stretch/>
      </xdr:blipFill>
      <xdr:spPr>
        <a:xfrm>
          <a:off x="3051720" y="35274240"/>
          <a:ext cx="685440" cy="720360"/>
        </a:xfrm>
        <a:prstGeom prst="rect">
          <a:avLst/>
        </a:prstGeom>
        <a:ln w="0">
          <a:solidFill>
            <a:srgbClr val="000000"/>
          </a:solidFill>
        </a:ln>
      </xdr:spPr>
    </xdr:pic>
    <xdr:clientData/>
  </xdr:twoCellAnchor>
  <xdr:twoCellAnchor editAs="oneCell">
    <xdr:from>
      <xdr:col>2</xdr:col>
      <xdr:colOff>12600</xdr:colOff>
      <xdr:row>63</xdr:row>
      <xdr:rowOff>12600</xdr:rowOff>
    </xdr:from>
    <xdr:to>
      <xdr:col>3</xdr:col>
      <xdr:colOff>2520</xdr:colOff>
      <xdr:row>64</xdr:row>
      <xdr:rowOff>2520</xdr:rowOff>
    </xdr:to>
    <xdr:pic>
      <xdr:nvPicPr>
        <xdr:cNvPr id="40" name="Image 1" descr=""/>
        <xdr:cNvPicPr/>
      </xdr:nvPicPr>
      <xdr:blipFill>
        <a:blip r:embed="rId41"/>
        <a:stretch/>
      </xdr:blipFill>
      <xdr:spPr>
        <a:xfrm>
          <a:off x="3051720" y="36007560"/>
          <a:ext cx="688320" cy="723240"/>
        </a:xfrm>
        <a:prstGeom prst="rect">
          <a:avLst/>
        </a:prstGeom>
        <a:ln w="0">
          <a:noFill/>
        </a:ln>
      </xdr:spPr>
    </xdr:pic>
    <xdr:clientData/>
  </xdr:twoCellAnchor>
  <xdr:twoCellAnchor editAs="oneCell">
    <xdr:from>
      <xdr:col>2</xdr:col>
      <xdr:colOff>12600</xdr:colOff>
      <xdr:row>64</xdr:row>
      <xdr:rowOff>12600</xdr:rowOff>
    </xdr:from>
    <xdr:to>
      <xdr:col>3</xdr:col>
      <xdr:colOff>2520</xdr:colOff>
      <xdr:row>65</xdr:row>
      <xdr:rowOff>2520</xdr:rowOff>
    </xdr:to>
    <xdr:pic>
      <xdr:nvPicPr>
        <xdr:cNvPr id="41" name="Image 18" descr=""/>
        <xdr:cNvPicPr/>
      </xdr:nvPicPr>
      <xdr:blipFill>
        <a:blip r:embed="rId42"/>
        <a:stretch/>
      </xdr:blipFill>
      <xdr:spPr>
        <a:xfrm>
          <a:off x="3051720" y="36740880"/>
          <a:ext cx="688320" cy="723600"/>
        </a:xfrm>
        <a:prstGeom prst="rect">
          <a:avLst/>
        </a:prstGeom>
        <a:ln w="0">
          <a:noFill/>
        </a:ln>
      </xdr:spPr>
    </xdr:pic>
    <xdr:clientData/>
  </xdr:twoCellAnchor>
  <xdr:twoCellAnchor editAs="oneCell">
    <xdr:from>
      <xdr:col>2</xdr:col>
      <xdr:colOff>12600</xdr:colOff>
      <xdr:row>71</xdr:row>
      <xdr:rowOff>12600</xdr:rowOff>
    </xdr:from>
    <xdr:to>
      <xdr:col>3</xdr:col>
      <xdr:colOff>2520</xdr:colOff>
      <xdr:row>72</xdr:row>
      <xdr:rowOff>2520</xdr:rowOff>
    </xdr:to>
    <xdr:pic>
      <xdr:nvPicPr>
        <xdr:cNvPr id="42" name="Image 35" descr=""/>
        <xdr:cNvPicPr/>
      </xdr:nvPicPr>
      <xdr:blipFill>
        <a:blip r:embed="rId43"/>
        <a:stretch/>
      </xdr:blipFill>
      <xdr:spPr>
        <a:xfrm>
          <a:off x="3051720" y="41351040"/>
          <a:ext cx="688320" cy="723240"/>
        </a:xfrm>
        <a:prstGeom prst="rect">
          <a:avLst/>
        </a:prstGeom>
        <a:ln w="0">
          <a:noFill/>
        </a:ln>
      </xdr:spPr>
    </xdr:pic>
    <xdr:clientData/>
  </xdr:twoCellAnchor>
  <xdr:twoCellAnchor editAs="oneCell">
    <xdr:from>
      <xdr:col>2</xdr:col>
      <xdr:colOff>12600</xdr:colOff>
      <xdr:row>72</xdr:row>
      <xdr:rowOff>12600</xdr:rowOff>
    </xdr:from>
    <xdr:to>
      <xdr:col>3</xdr:col>
      <xdr:colOff>2520</xdr:colOff>
      <xdr:row>73</xdr:row>
      <xdr:rowOff>2520</xdr:rowOff>
    </xdr:to>
    <xdr:pic>
      <xdr:nvPicPr>
        <xdr:cNvPr id="43" name="Image 36" descr=""/>
        <xdr:cNvPicPr/>
      </xdr:nvPicPr>
      <xdr:blipFill>
        <a:blip r:embed="rId44"/>
        <a:stretch/>
      </xdr:blipFill>
      <xdr:spPr>
        <a:xfrm>
          <a:off x="3051720" y="42084360"/>
          <a:ext cx="688320" cy="723600"/>
        </a:xfrm>
        <a:prstGeom prst="rect">
          <a:avLst/>
        </a:prstGeom>
        <a:ln w="0">
          <a:noFill/>
        </a:ln>
      </xdr:spPr>
    </xdr:pic>
    <xdr:clientData/>
  </xdr:twoCellAnchor>
  <xdr:twoCellAnchor editAs="oneCell">
    <xdr:from>
      <xdr:col>2</xdr:col>
      <xdr:colOff>12600</xdr:colOff>
      <xdr:row>73</xdr:row>
      <xdr:rowOff>12600</xdr:rowOff>
    </xdr:from>
    <xdr:to>
      <xdr:col>2</xdr:col>
      <xdr:colOff>698040</xdr:colOff>
      <xdr:row>73</xdr:row>
      <xdr:rowOff>732960</xdr:rowOff>
    </xdr:to>
    <xdr:pic>
      <xdr:nvPicPr>
        <xdr:cNvPr id="44" name="Image 37" descr="RÃ©sultat de recherche d'images pour &quot;fenouil mammouth&quot;"/>
        <xdr:cNvPicPr/>
      </xdr:nvPicPr>
      <xdr:blipFill>
        <a:blip r:embed="rId45"/>
        <a:stretch/>
      </xdr:blipFill>
      <xdr:spPr>
        <a:xfrm>
          <a:off x="3051720" y="42818040"/>
          <a:ext cx="685440" cy="720360"/>
        </a:xfrm>
        <a:prstGeom prst="rect">
          <a:avLst/>
        </a:prstGeom>
        <a:ln w="0">
          <a:noFill/>
        </a:ln>
      </xdr:spPr>
    </xdr:pic>
    <xdr:clientData/>
  </xdr:twoCellAnchor>
  <xdr:twoCellAnchor editAs="oneCell">
    <xdr:from>
      <xdr:col>2</xdr:col>
      <xdr:colOff>12600</xdr:colOff>
      <xdr:row>74</xdr:row>
      <xdr:rowOff>12600</xdr:rowOff>
    </xdr:from>
    <xdr:to>
      <xdr:col>2</xdr:col>
      <xdr:colOff>698040</xdr:colOff>
      <xdr:row>74</xdr:row>
      <xdr:rowOff>732960</xdr:rowOff>
    </xdr:to>
    <xdr:pic>
      <xdr:nvPicPr>
        <xdr:cNvPr id="45" name="Image 38" descr=""/>
        <xdr:cNvPicPr/>
      </xdr:nvPicPr>
      <xdr:blipFill>
        <a:blip r:embed="rId46"/>
        <a:stretch/>
      </xdr:blipFill>
      <xdr:spPr>
        <a:xfrm>
          <a:off x="3051720" y="43551360"/>
          <a:ext cx="685440" cy="720360"/>
        </a:xfrm>
        <a:prstGeom prst="rect">
          <a:avLst/>
        </a:prstGeom>
        <a:ln w="0">
          <a:solidFill>
            <a:srgbClr val="000000"/>
          </a:solidFill>
        </a:ln>
      </xdr:spPr>
    </xdr:pic>
    <xdr:clientData/>
  </xdr:twoCellAnchor>
  <xdr:twoCellAnchor editAs="oneCell">
    <xdr:from>
      <xdr:col>2</xdr:col>
      <xdr:colOff>12600</xdr:colOff>
      <xdr:row>75</xdr:row>
      <xdr:rowOff>12600</xdr:rowOff>
    </xdr:from>
    <xdr:to>
      <xdr:col>2</xdr:col>
      <xdr:colOff>698040</xdr:colOff>
      <xdr:row>75</xdr:row>
      <xdr:rowOff>733320</xdr:rowOff>
    </xdr:to>
    <xdr:pic>
      <xdr:nvPicPr>
        <xdr:cNvPr id="46" name="Image 39" descr=""/>
        <xdr:cNvPicPr/>
      </xdr:nvPicPr>
      <xdr:blipFill>
        <a:blip r:embed="rId47"/>
        <a:srcRect l="0" t="2344" r="0" b="2344"/>
        <a:stretch/>
      </xdr:blipFill>
      <xdr:spPr>
        <a:xfrm>
          <a:off x="3051720" y="44284680"/>
          <a:ext cx="685440" cy="720720"/>
        </a:xfrm>
        <a:prstGeom prst="rect">
          <a:avLst/>
        </a:prstGeom>
        <a:ln w="0">
          <a:solidFill>
            <a:srgbClr val="000000"/>
          </a:solidFill>
        </a:ln>
      </xdr:spPr>
    </xdr:pic>
    <xdr:clientData/>
  </xdr:twoCellAnchor>
  <xdr:twoCellAnchor editAs="oneCell">
    <xdr:from>
      <xdr:col>2</xdr:col>
      <xdr:colOff>12600</xdr:colOff>
      <xdr:row>76</xdr:row>
      <xdr:rowOff>12600</xdr:rowOff>
    </xdr:from>
    <xdr:to>
      <xdr:col>2</xdr:col>
      <xdr:colOff>698040</xdr:colOff>
      <xdr:row>76</xdr:row>
      <xdr:rowOff>732960</xdr:rowOff>
    </xdr:to>
    <xdr:pic>
      <xdr:nvPicPr>
        <xdr:cNvPr id="47" name="Image 40" descr=""/>
        <xdr:cNvPicPr/>
      </xdr:nvPicPr>
      <xdr:blipFill>
        <a:blip r:embed="rId48"/>
        <a:stretch/>
      </xdr:blipFill>
      <xdr:spPr>
        <a:xfrm>
          <a:off x="3051720" y="45018360"/>
          <a:ext cx="685440" cy="720360"/>
        </a:xfrm>
        <a:prstGeom prst="rect">
          <a:avLst/>
        </a:prstGeom>
        <a:ln w="0">
          <a:noFill/>
        </a:ln>
      </xdr:spPr>
    </xdr:pic>
    <xdr:clientData/>
  </xdr:twoCellAnchor>
  <xdr:twoCellAnchor editAs="oneCell">
    <xdr:from>
      <xdr:col>2</xdr:col>
      <xdr:colOff>12600</xdr:colOff>
      <xdr:row>77</xdr:row>
      <xdr:rowOff>12600</xdr:rowOff>
    </xdr:from>
    <xdr:to>
      <xdr:col>2</xdr:col>
      <xdr:colOff>698040</xdr:colOff>
      <xdr:row>77</xdr:row>
      <xdr:rowOff>732960</xdr:rowOff>
    </xdr:to>
    <xdr:pic>
      <xdr:nvPicPr>
        <xdr:cNvPr id="48" name="Image 41" descr="Résultat de recherche d'images pour &quot;haricot castandel&quot;"/>
        <xdr:cNvPicPr/>
      </xdr:nvPicPr>
      <xdr:blipFill>
        <a:blip r:embed="rId49"/>
        <a:stretch/>
      </xdr:blipFill>
      <xdr:spPr>
        <a:xfrm>
          <a:off x="3051720" y="45751680"/>
          <a:ext cx="685440" cy="720360"/>
        </a:xfrm>
        <a:prstGeom prst="rect">
          <a:avLst/>
        </a:prstGeom>
        <a:ln w="0">
          <a:noFill/>
        </a:ln>
      </xdr:spPr>
    </xdr:pic>
    <xdr:clientData/>
  </xdr:twoCellAnchor>
  <xdr:twoCellAnchor editAs="oneCell">
    <xdr:from>
      <xdr:col>2</xdr:col>
      <xdr:colOff>12600</xdr:colOff>
      <xdr:row>78</xdr:row>
      <xdr:rowOff>12600</xdr:rowOff>
    </xdr:from>
    <xdr:to>
      <xdr:col>2</xdr:col>
      <xdr:colOff>698040</xdr:colOff>
      <xdr:row>78</xdr:row>
      <xdr:rowOff>733320</xdr:rowOff>
    </xdr:to>
    <xdr:pic>
      <xdr:nvPicPr>
        <xdr:cNvPr id="49" name="Image 42" descr=""/>
        <xdr:cNvPicPr/>
      </xdr:nvPicPr>
      <xdr:blipFill>
        <a:blip r:embed="rId50"/>
        <a:stretch/>
      </xdr:blipFill>
      <xdr:spPr>
        <a:xfrm>
          <a:off x="3051720" y="46485000"/>
          <a:ext cx="685440" cy="720720"/>
        </a:xfrm>
        <a:prstGeom prst="rect">
          <a:avLst/>
        </a:prstGeom>
        <a:ln w="9525">
          <a:solidFill>
            <a:srgbClr val="000000"/>
          </a:solidFill>
          <a:miter/>
        </a:ln>
      </xdr:spPr>
    </xdr:pic>
    <xdr:clientData/>
  </xdr:twoCellAnchor>
  <xdr:twoCellAnchor editAs="oneCell">
    <xdr:from>
      <xdr:col>2</xdr:col>
      <xdr:colOff>12600</xdr:colOff>
      <xdr:row>79</xdr:row>
      <xdr:rowOff>12600</xdr:rowOff>
    </xdr:from>
    <xdr:to>
      <xdr:col>3</xdr:col>
      <xdr:colOff>2520</xdr:colOff>
      <xdr:row>80</xdr:row>
      <xdr:rowOff>2520</xdr:rowOff>
    </xdr:to>
    <xdr:pic>
      <xdr:nvPicPr>
        <xdr:cNvPr id="50" name="Image 43" descr=""/>
        <xdr:cNvPicPr/>
      </xdr:nvPicPr>
      <xdr:blipFill>
        <a:blip r:embed="rId51"/>
        <a:stretch/>
      </xdr:blipFill>
      <xdr:spPr>
        <a:xfrm>
          <a:off x="3051720" y="47218680"/>
          <a:ext cx="688320" cy="723240"/>
        </a:xfrm>
        <a:prstGeom prst="rect">
          <a:avLst/>
        </a:prstGeom>
        <a:ln w="0">
          <a:noFill/>
        </a:ln>
      </xdr:spPr>
    </xdr:pic>
    <xdr:clientData/>
  </xdr:twoCellAnchor>
  <xdr:twoCellAnchor editAs="oneCell">
    <xdr:from>
      <xdr:col>2</xdr:col>
      <xdr:colOff>15840</xdr:colOff>
      <xdr:row>81</xdr:row>
      <xdr:rowOff>12600</xdr:rowOff>
    </xdr:from>
    <xdr:to>
      <xdr:col>3</xdr:col>
      <xdr:colOff>2520</xdr:colOff>
      <xdr:row>81</xdr:row>
      <xdr:rowOff>732960</xdr:rowOff>
    </xdr:to>
    <xdr:pic>
      <xdr:nvPicPr>
        <xdr:cNvPr id="51" name="Image 66" descr="RÃ©sultat de recherche d'images pour &quot;poireau maxim&quot;"/>
        <xdr:cNvPicPr/>
      </xdr:nvPicPr>
      <xdr:blipFill>
        <a:blip r:embed="rId52"/>
        <a:stretch/>
      </xdr:blipFill>
      <xdr:spPr>
        <a:xfrm>
          <a:off x="3054960" y="48161520"/>
          <a:ext cx="685080" cy="720360"/>
        </a:xfrm>
        <a:prstGeom prst="rect">
          <a:avLst/>
        </a:prstGeom>
        <a:ln w="0">
          <a:noFill/>
        </a:ln>
      </xdr:spPr>
    </xdr:pic>
    <xdr:clientData/>
  </xdr:twoCellAnchor>
  <xdr:twoCellAnchor editAs="oneCell">
    <xdr:from>
      <xdr:col>2</xdr:col>
      <xdr:colOff>12600</xdr:colOff>
      <xdr:row>82</xdr:row>
      <xdr:rowOff>12600</xdr:rowOff>
    </xdr:from>
    <xdr:to>
      <xdr:col>3</xdr:col>
      <xdr:colOff>2520</xdr:colOff>
      <xdr:row>83</xdr:row>
      <xdr:rowOff>2520</xdr:rowOff>
    </xdr:to>
    <xdr:pic>
      <xdr:nvPicPr>
        <xdr:cNvPr id="52" name="Image 1" descr=""/>
        <xdr:cNvPicPr/>
      </xdr:nvPicPr>
      <xdr:blipFill>
        <a:blip r:embed="rId53"/>
        <a:stretch/>
      </xdr:blipFill>
      <xdr:spPr>
        <a:xfrm>
          <a:off x="3051720" y="48894840"/>
          <a:ext cx="688320" cy="723240"/>
        </a:xfrm>
        <a:prstGeom prst="rect">
          <a:avLst/>
        </a:prstGeom>
        <a:ln w="0">
          <a:noFill/>
        </a:ln>
      </xdr:spPr>
    </xdr:pic>
    <xdr:clientData/>
  </xdr:twoCellAnchor>
  <xdr:twoCellAnchor editAs="oneCell">
    <xdr:from>
      <xdr:col>2</xdr:col>
      <xdr:colOff>12600</xdr:colOff>
      <xdr:row>83</xdr:row>
      <xdr:rowOff>12600</xdr:rowOff>
    </xdr:from>
    <xdr:to>
      <xdr:col>3</xdr:col>
      <xdr:colOff>2520</xdr:colOff>
      <xdr:row>84</xdr:row>
      <xdr:rowOff>2520</xdr:rowOff>
    </xdr:to>
    <xdr:pic>
      <xdr:nvPicPr>
        <xdr:cNvPr id="53" name="Image 68" descr=""/>
        <xdr:cNvPicPr/>
      </xdr:nvPicPr>
      <xdr:blipFill>
        <a:blip r:embed="rId54"/>
        <a:stretch/>
      </xdr:blipFill>
      <xdr:spPr>
        <a:xfrm>
          <a:off x="3051720" y="49628160"/>
          <a:ext cx="688320" cy="723600"/>
        </a:xfrm>
        <a:prstGeom prst="rect">
          <a:avLst/>
        </a:prstGeom>
        <a:ln w="0">
          <a:noFill/>
        </a:ln>
      </xdr:spPr>
    </xdr:pic>
    <xdr:clientData/>
  </xdr:twoCellAnchor>
  <xdr:twoCellAnchor editAs="oneCell">
    <xdr:from>
      <xdr:col>2</xdr:col>
      <xdr:colOff>12600</xdr:colOff>
      <xdr:row>84</xdr:row>
      <xdr:rowOff>12600</xdr:rowOff>
    </xdr:from>
    <xdr:to>
      <xdr:col>3</xdr:col>
      <xdr:colOff>2520</xdr:colOff>
      <xdr:row>85</xdr:row>
      <xdr:rowOff>2520</xdr:rowOff>
    </xdr:to>
    <xdr:pic>
      <xdr:nvPicPr>
        <xdr:cNvPr id="54" name="Image 70" descr=""/>
        <xdr:cNvPicPr/>
      </xdr:nvPicPr>
      <xdr:blipFill>
        <a:blip r:embed="rId55"/>
        <a:stretch/>
      </xdr:blipFill>
      <xdr:spPr>
        <a:xfrm>
          <a:off x="3051720" y="50361840"/>
          <a:ext cx="688320" cy="723240"/>
        </a:xfrm>
        <a:prstGeom prst="rect">
          <a:avLst/>
        </a:prstGeom>
        <a:ln w="0">
          <a:noFill/>
        </a:ln>
      </xdr:spPr>
    </xdr:pic>
    <xdr:clientData/>
  </xdr:twoCellAnchor>
  <xdr:twoCellAnchor editAs="oneCell">
    <xdr:from>
      <xdr:col>2</xdr:col>
      <xdr:colOff>12600</xdr:colOff>
      <xdr:row>85</xdr:row>
      <xdr:rowOff>12600</xdr:rowOff>
    </xdr:from>
    <xdr:to>
      <xdr:col>2</xdr:col>
      <xdr:colOff>698040</xdr:colOff>
      <xdr:row>85</xdr:row>
      <xdr:rowOff>732960</xdr:rowOff>
    </xdr:to>
    <xdr:pic>
      <xdr:nvPicPr>
        <xdr:cNvPr id="55" name="Image 76" descr=""/>
        <xdr:cNvPicPr/>
      </xdr:nvPicPr>
      <xdr:blipFill>
        <a:blip r:embed="rId56"/>
        <a:stretch/>
      </xdr:blipFill>
      <xdr:spPr>
        <a:xfrm>
          <a:off x="3051720" y="51095160"/>
          <a:ext cx="685440" cy="720360"/>
        </a:xfrm>
        <a:prstGeom prst="rect">
          <a:avLst/>
        </a:prstGeom>
        <a:ln w="0">
          <a:solidFill>
            <a:srgbClr val="000000"/>
          </a:solidFill>
        </a:ln>
      </xdr:spPr>
    </xdr:pic>
    <xdr:clientData/>
  </xdr:twoCellAnchor>
  <xdr:twoCellAnchor editAs="oneCell">
    <xdr:from>
      <xdr:col>2</xdr:col>
      <xdr:colOff>12600</xdr:colOff>
      <xdr:row>86</xdr:row>
      <xdr:rowOff>12600</xdr:rowOff>
    </xdr:from>
    <xdr:to>
      <xdr:col>2</xdr:col>
      <xdr:colOff>698040</xdr:colOff>
      <xdr:row>86</xdr:row>
      <xdr:rowOff>733320</xdr:rowOff>
    </xdr:to>
    <xdr:pic>
      <xdr:nvPicPr>
        <xdr:cNvPr id="56" name="Image 77" descr=""/>
        <xdr:cNvPicPr/>
      </xdr:nvPicPr>
      <xdr:blipFill>
        <a:blip r:embed="rId57"/>
        <a:stretch/>
      </xdr:blipFill>
      <xdr:spPr>
        <a:xfrm>
          <a:off x="3051720" y="51828480"/>
          <a:ext cx="685440" cy="720720"/>
        </a:xfrm>
        <a:prstGeom prst="rect">
          <a:avLst/>
        </a:prstGeom>
        <a:ln w="0">
          <a:solidFill>
            <a:srgbClr val="000000"/>
          </a:solidFill>
        </a:ln>
      </xdr:spPr>
    </xdr:pic>
    <xdr:clientData/>
  </xdr:twoCellAnchor>
  <xdr:twoCellAnchor editAs="oneCell">
    <xdr:from>
      <xdr:col>2</xdr:col>
      <xdr:colOff>12600</xdr:colOff>
      <xdr:row>87</xdr:row>
      <xdr:rowOff>12600</xdr:rowOff>
    </xdr:from>
    <xdr:to>
      <xdr:col>2</xdr:col>
      <xdr:colOff>698040</xdr:colOff>
      <xdr:row>87</xdr:row>
      <xdr:rowOff>732960</xdr:rowOff>
    </xdr:to>
    <xdr:pic>
      <xdr:nvPicPr>
        <xdr:cNvPr id="57" name="Image 78" descr=""/>
        <xdr:cNvPicPr/>
      </xdr:nvPicPr>
      <xdr:blipFill>
        <a:blip r:embed="rId58"/>
        <a:srcRect l="8495" t="0" r="8866" b="0"/>
        <a:stretch/>
      </xdr:blipFill>
      <xdr:spPr>
        <a:xfrm>
          <a:off x="3051720" y="52562160"/>
          <a:ext cx="685440" cy="720360"/>
        </a:xfrm>
        <a:prstGeom prst="rect">
          <a:avLst/>
        </a:prstGeom>
        <a:ln w="0">
          <a:solidFill>
            <a:srgbClr val="000000"/>
          </a:solidFill>
        </a:ln>
      </xdr:spPr>
    </xdr:pic>
    <xdr:clientData/>
  </xdr:twoCellAnchor>
  <xdr:twoCellAnchor editAs="oneCell">
    <xdr:from>
      <xdr:col>2</xdr:col>
      <xdr:colOff>12600</xdr:colOff>
      <xdr:row>89</xdr:row>
      <xdr:rowOff>12600</xdr:rowOff>
    </xdr:from>
    <xdr:to>
      <xdr:col>3</xdr:col>
      <xdr:colOff>2520</xdr:colOff>
      <xdr:row>90</xdr:row>
      <xdr:rowOff>2520</xdr:rowOff>
    </xdr:to>
    <xdr:pic>
      <xdr:nvPicPr>
        <xdr:cNvPr id="58" name="Image 80" descr=""/>
        <xdr:cNvPicPr/>
      </xdr:nvPicPr>
      <xdr:blipFill>
        <a:blip r:embed="rId59"/>
        <a:stretch/>
      </xdr:blipFill>
      <xdr:spPr>
        <a:xfrm>
          <a:off x="3051720" y="54028800"/>
          <a:ext cx="688320" cy="723600"/>
        </a:xfrm>
        <a:prstGeom prst="rect">
          <a:avLst/>
        </a:prstGeom>
        <a:ln w="0">
          <a:noFill/>
        </a:ln>
      </xdr:spPr>
    </xdr:pic>
    <xdr:clientData/>
  </xdr:twoCellAnchor>
  <xdr:twoCellAnchor editAs="oneCell">
    <xdr:from>
      <xdr:col>2</xdr:col>
      <xdr:colOff>15840</xdr:colOff>
      <xdr:row>88</xdr:row>
      <xdr:rowOff>12600</xdr:rowOff>
    </xdr:from>
    <xdr:to>
      <xdr:col>3</xdr:col>
      <xdr:colOff>2520</xdr:colOff>
      <xdr:row>88</xdr:row>
      <xdr:rowOff>732960</xdr:rowOff>
    </xdr:to>
    <xdr:pic>
      <xdr:nvPicPr>
        <xdr:cNvPr id="59" name="Image 93" descr=""/>
        <xdr:cNvPicPr/>
      </xdr:nvPicPr>
      <xdr:blipFill>
        <a:blip r:embed="rId60"/>
        <a:stretch/>
      </xdr:blipFill>
      <xdr:spPr>
        <a:xfrm>
          <a:off x="3054960" y="53295480"/>
          <a:ext cx="685080" cy="720360"/>
        </a:xfrm>
        <a:prstGeom prst="rect">
          <a:avLst/>
        </a:prstGeom>
        <a:ln w="0">
          <a:noFill/>
        </a:ln>
      </xdr:spPr>
    </xdr:pic>
    <xdr:clientData/>
  </xdr:twoCellAnchor>
  <xdr:twoCellAnchor editAs="oneCell">
    <xdr:from>
      <xdr:col>2</xdr:col>
      <xdr:colOff>12600</xdr:colOff>
      <xdr:row>91</xdr:row>
      <xdr:rowOff>12600</xdr:rowOff>
    </xdr:from>
    <xdr:to>
      <xdr:col>2</xdr:col>
      <xdr:colOff>698040</xdr:colOff>
      <xdr:row>91</xdr:row>
      <xdr:rowOff>732960</xdr:rowOff>
    </xdr:to>
    <xdr:pic>
      <xdr:nvPicPr>
        <xdr:cNvPr id="60" name="Image 94" descr=""/>
        <xdr:cNvPicPr/>
      </xdr:nvPicPr>
      <xdr:blipFill>
        <a:blip r:embed="rId61"/>
        <a:stretch/>
      </xdr:blipFill>
      <xdr:spPr>
        <a:xfrm>
          <a:off x="3051720" y="54972000"/>
          <a:ext cx="685440" cy="720360"/>
        </a:xfrm>
        <a:prstGeom prst="rect">
          <a:avLst/>
        </a:prstGeom>
        <a:ln w="0">
          <a:solidFill>
            <a:srgbClr val="000000"/>
          </a:solidFill>
        </a:ln>
      </xdr:spPr>
    </xdr:pic>
    <xdr:clientData/>
  </xdr:twoCellAnchor>
  <xdr:twoCellAnchor editAs="oneCell">
    <xdr:from>
      <xdr:col>2</xdr:col>
      <xdr:colOff>12600</xdr:colOff>
      <xdr:row>92</xdr:row>
      <xdr:rowOff>12600</xdr:rowOff>
    </xdr:from>
    <xdr:to>
      <xdr:col>3</xdr:col>
      <xdr:colOff>2520</xdr:colOff>
      <xdr:row>93</xdr:row>
      <xdr:rowOff>2520</xdr:rowOff>
    </xdr:to>
    <xdr:pic>
      <xdr:nvPicPr>
        <xdr:cNvPr id="61" name="Image 1" descr=""/>
        <xdr:cNvPicPr/>
      </xdr:nvPicPr>
      <xdr:blipFill>
        <a:blip r:embed="rId62"/>
        <a:stretch/>
      </xdr:blipFill>
      <xdr:spPr>
        <a:xfrm>
          <a:off x="3051720" y="55705320"/>
          <a:ext cx="688320" cy="723240"/>
        </a:xfrm>
        <a:prstGeom prst="rect">
          <a:avLst/>
        </a:prstGeom>
        <a:ln w="0">
          <a:noFill/>
        </a:ln>
      </xdr:spPr>
    </xdr:pic>
    <xdr:clientData/>
  </xdr:twoCellAnchor>
  <xdr:twoCellAnchor editAs="twoCell">
    <xdr:from>
      <xdr:col>2</xdr:col>
      <xdr:colOff>12600</xdr:colOff>
      <xdr:row>93</xdr:row>
      <xdr:rowOff>12600</xdr:rowOff>
    </xdr:from>
    <xdr:to>
      <xdr:col>2</xdr:col>
      <xdr:colOff>698040</xdr:colOff>
      <xdr:row>93</xdr:row>
      <xdr:rowOff>688680</xdr:rowOff>
    </xdr:to>
    <xdr:pic>
      <xdr:nvPicPr>
        <xdr:cNvPr id="62" name="Image 1" descr=""/>
        <xdr:cNvPicPr/>
      </xdr:nvPicPr>
      <xdr:blipFill>
        <a:blip r:embed="rId63"/>
        <a:stretch/>
      </xdr:blipFill>
      <xdr:spPr>
        <a:xfrm>
          <a:off x="3051720" y="56438640"/>
          <a:ext cx="685440" cy="676080"/>
        </a:xfrm>
        <a:prstGeom prst="rect">
          <a:avLst/>
        </a:prstGeom>
        <a:ln w="0">
          <a:noFill/>
        </a:ln>
      </xdr:spPr>
    </xdr:pic>
    <xdr:clientData/>
  </xdr:twoCellAnchor>
  <xdr:twoCellAnchor editAs="oneCell">
    <xdr:from>
      <xdr:col>2</xdr:col>
      <xdr:colOff>12600</xdr:colOff>
      <xdr:row>112</xdr:row>
      <xdr:rowOff>12600</xdr:rowOff>
    </xdr:from>
    <xdr:to>
      <xdr:col>3</xdr:col>
      <xdr:colOff>2520</xdr:colOff>
      <xdr:row>114</xdr:row>
      <xdr:rowOff>2160</xdr:rowOff>
    </xdr:to>
    <xdr:pic>
      <xdr:nvPicPr>
        <xdr:cNvPr id="63" name="Image 99" descr=""/>
        <xdr:cNvPicPr/>
      </xdr:nvPicPr>
      <xdr:blipFill>
        <a:blip r:embed="rId64"/>
        <a:stretch/>
      </xdr:blipFill>
      <xdr:spPr>
        <a:xfrm>
          <a:off x="3051720" y="62420400"/>
          <a:ext cx="688320" cy="713520"/>
        </a:xfrm>
        <a:prstGeom prst="rect">
          <a:avLst/>
        </a:prstGeom>
        <a:ln w="0">
          <a:noFill/>
        </a:ln>
      </xdr:spPr>
    </xdr:pic>
    <xdr:clientData/>
  </xdr:twoCellAnchor>
  <xdr:twoCellAnchor editAs="oneCell">
    <xdr:from>
      <xdr:col>2</xdr:col>
      <xdr:colOff>12600</xdr:colOff>
      <xdr:row>116</xdr:row>
      <xdr:rowOff>12600</xdr:rowOff>
    </xdr:from>
    <xdr:to>
      <xdr:col>3</xdr:col>
      <xdr:colOff>2520</xdr:colOff>
      <xdr:row>118</xdr:row>
      <xdr:rowOff>2160</xdr:rowOff>
    </xdr:to>
    <xdr:pic>
      <xdr:nvPicPr>
        <xdr:cNvPr id="64" name="Image 100" descr=""/>
        <xdr:cNvPicPr/>
      </xdr:nvPicPr>
      <xdr:blipFill>
        <a:blip r:embed="rId65"/>
        <a:stretch/>
      </xdr:blipFill>
      <xdr:spPr>
        <a:xfrm>
          <a:off x="3051720" y="63868320"/>
          <a:ext cx="688320" cy="713520"/>
        </a:xfrm>
        <a:prstGeom prst="rect">
          <a:avLst/>
        </a:prstGeom>
        <a:ln w="0">
          <a:noFill/>
        </a:ln>
      </xdr:spPr>
    </xdr:pic>
    <xdr:clientData/>
  </xdr:twoCellAnchor>
  <xdr:twoCellAnchor editAs="oneCell">
    <xdr:from>
      <xdr:col>2</xdr:col>
      <xdr:colOff>12600</xdr:colOff>
      <xdr:row>122</xdr:row>
      <xdr:rowOff>12600</xdr:rowOff>
    </xdr:from>
    <xdr:to>
      <xdr:col>3</xdr:col>
      <xdr:colOff>2520</xdr:colOff>
      <xdr:row>124</xdr:row>
      <xdr:rowOff>2160</xdr:rowOff>
    </xdr:to>
    <xdr:pic>
      <xdr:nvPicPr>
        <xdr:cNvPr id="65" name="Image 1" descr=""/>
        <xdr:cNvPicPr/>
      </xdr:nvPicPr>
      <xdr:blipFill>
        <a:blip r:embed="rId66"/>
        <a:stretch/>
      </xdr:blipFill>
      <xdr:spPr>
        <a:xfrm>
          <a:off x="3051720" y="66039840"/>
          <a:ext cx="688320" cy="713520"/>
        </a:xfrm>
        <a:prstGeom prst="rect">
          <a:avLst/>
        </a:prstGeom>
        <a:ln w="0">
          <a:noFill/>
        </a:ln>
      </xdr:spPr>
    </xdr:pic>
    <xdr:clientData/>
  </xdr:twoCellAnchor>
  <xdr:twoCellAnchor editAs="oneCell">
    <xdr:from>
      <xdr:col>2</xdr:col>
      <xdr:colOff>12600</xdr:colOff>
      <xdr:row>124</xdr:row>
      <xdr:rowOff>12600</xdr:rowOff>
    </xdr:from>
    <xdr:to>
      <xdr:col>2</xdr:col>
      <xdr:colOff>698040</xdr:colOff>
      <xdr:row>126</xdr:row>
      <xdr:rowOff>2160</xdr:rowOff>
    </xdr:to>
    <xdr:pic>
      <xdr:nvPicPr>
        <xdr:cNvPr id="66" name="Image 102" descr="BLEU DE HONGRIE - Sativa Rheinau semences biologiques"/>
        <xdr:cNvPicPr/>
      </xdr:nvPicPr>
      <xdr:blipFill>
        <a:blip r:embed="rId67"/>
        <a:stretch/>
      </xdr:blipFill>
      <xdr:spPr>
        <a:xfrm>
          <a:off x="3051720" y="66763800"/>
          <a:ext cx="685440" cy="713520"/>
        </a:xfrm>
        <a:prstGeom prst="rect">
          <a:avLst/>
        </a:prstGeom>
        <a:ln w="0">
          <a:noFill/>
        </a:ln>
      </xdr:spPr>
    </xdr:pic>
    <xdr:clientData/>
  </xdr:twoCellAnchor>
  <xdr:twoCellAnchor editAs="oneCell">
    <xdr:from>
      <xdr:col>2</xdr:col>
      <xdr:colOff>15840</xdr:colOff>
      <xdr:row>126</xdr:row>
      <xdr:rowOff>15840</xdr:rowOff>
    </xdr:from>
    <xdr:to>
      <xdr:col>3</xdr:col>
      <xdr:colOff>2160</xdr:colOff>
      <xdr:row>127</xdr:row>
      <xdr:rowOff>357480</xdr:rowOff>
    </xdr:to>
    <xdr:pic>
      <xdr:nvPicPr>
        <xdr:cNvPr id="67" name="Image 103" descr=""/>
        <xdr:cNvPicPr/>
      </xdr:nvPicPr>
      <xdr:blipFill>
        <a:blip r:embed="rId68"/>
        <a:stretch/>
      </xdr:blipFill>
      <xdr:spPr>
        <a:xfrm>
          <a:off x="3054960" y="67491000"/>
          <a:ext cx="684720" cy="703440"/>
        </a:xfrm>
        <a:prstGeom prst="rect">
          <a:avLst/>
        </a:prstGeom>
        <a:ln w="0">
          <a:noFill/>
        </a:ln>
      </xdr:spPr>
    </xdr:pic>
    <xdr:clientData/>
  </xdr:twoCellAnchor>
  <xdr:twoCellAnchor editAs="oneCell">
    <xdr:from>
      <xdr:col>2</xdr:col>
      <xdr:colOff>15840</xdr:colOff>
      <xdr:row>137</xdr:row>
      <xdr:rowOff>15840</xdr:rowOff>
    </xdr:from>
    <xdr:to>
      <xdr:col>3</xdr:col>
      <xdr:colOff>2160</xdr:colOff>
      <xdr:row>138</xdr:row>
      <xdr:rowOff>2160</xdr:rowOff>
    </xdr:to>
    <xdr:pic>
      <xdr:nvPicPr>
        <xdr:cNvPr id="68" name="Image 108" descr=""/>
        <xdr:cNvPicPr/>
      </xdr:nvPicPr>
      <xdr:blipFill>
        <a:blip r:embed="rId69"/>
        <a:stretch/>
      </xdr:blipFill>
      <xdr:spPr>
        <a:xfrm>
          <a:off x="3054960" y="71319960"/>
          <a:ext cx="684720" cy="719640"/>
        </a:xfrm>
        <a:prstGeom prst="rect">
          <a:avLst/>
        </a:prstGeom>
        <a:ln w="0">
          <a:noFill/>
        </a:ln>
      </xdr:spPr>
    </xdr:pic>
    <xdr:clientData/>
  </xdr:twoCellAnchor>
  <xdr:twoCellAnchor editAs="oneCell">
    <xdr:from>
      <xdr:col>2</xdr:col>
      <xdr:colOff>12600</xdr:colOff>
      <xdr:row>140</xdr:row>
      <xdr:rowOff>12600</xdr:rowOff>
    </xdr:from>
    <xdr:to>
      <xdr:col>3</xdr:col>
      <xdr:colOff>87840</xdr:colOff>
      <xdr:row>142</xdr:row>
      <xdr:rowOff>2880</xdr:rowOff>
    </xdr:to>
    <xdr:pic>
      <xdr:nvPicPr>
        <xdr:cNvPr id="69" name="Image 109" descr=""/>
        <xdr:cNvPicPr/>
      </xdr:nvPicPr>
      <xdr:blipFill>
        <a:blip r:embed="rId70"/>
        <a:stretch/>
      </xdr:blipFill>
      <xdr:spPr>
        <a:xfrm>
          <a:off x="3051720" y="72774000"/>
          <a:ext cx="773640" cy="714240"/>
        </a:xfrm>
        <a:prstGeom prst="rect">
          <a:avLst/>
        </a:prstGeom>
        <a:ln w="0">
          <a:noFill/>
        </a:ln>
      </xdr:spPr>
    </xdr:pic>
    <xdr:clientData/>
  </xdr:twoCellAnchor>
  <xdr:twoCellAnchor editAs="oneCell">
    <xdr:from>
      <xdr:col>2</xdr:col>
      <xdr:colOff>12600</xdr:colOff>
      <xdr:row>142</xdr:row>
      <xdr:rowOff>12600</xdr:rowOff>
    </xdr:from>
    <xdr:to>
      <xdr:col>3</xdr:col>
      <xdr:colOff>87840</xdr:colOff>
      <xdr:row>142</xdr:row>
      <xdr:rowOff>732240</xdr:rowOff>
    </xdr:to>
    <xdr:pic>
      <xdr:nvPicPr>
        <xdr:cNvPr id="70" name="Image 110" descr=""/>
        <xdr:cNvPicPr/>
      </xdr:nvPicPr>
      <xdr:blipFill>
        <a:blip r:embed="rId71"/>
        <a:stretch/>
      </xdr:blipFill>
      <xdr:spPr>
        <a:xfrm>
          <a:off x="3051720" y="73497960"/>
          <a:ext cx="773640" cy="719640"/>
        </a:xfrm>
        <a:prstGeom prst="rect">
          <a:avLst/>
        </a:prstGeom>
        <a:ln w="0">
          <a:noFill/>
        </a:ln>
      </xdr:spPr>
    </xdr:pic>
    <xdr:clientData/>
  </xdr:twoCellAnchor>
  <xdr:twoCellAnchor editAs="oneCell">
    <xdr:from>
      <xdr:col>2</xdr:col>
      <xdr:colOff>12600</xdr:colOff>
      <xdr:row>143</xdr:row>
      <xdr:rowOff>12600</xdr:rowOff>
    </xdr:from>
    <xdr:to>
      <xdr:col>3</xdr:col>
      <xdr:colOff>87840</xdr:colOff>
      <xdr:row>145</xdr:row>
      <xdr:rowOff>2160</xdr:rowOff>
    </xdr:to>
    <xdr:pic>
      <xdr:nvPicPr>
        <xdr:cNvPr id="71" name="Image 111" descr=""/>
        <xdr:cNvPicPr/>
      </xdr:nvPicPr>
      <xdr:blipFill>
        <a:blip r:embed="rId72"/>
        <a:stretch/>
      </xdr:blipFill>
      <xdr:spPr>
        <a:xfrm>
          <a:off x="3051720" y="74231280"/>
          <a:ext cx="773640" cy="713520"/>
        </a:xfrm>
        <a:prstGeom prst="rect">
          <a:avLst/>
        </a:prstGeom>
        <a:ln w="0">
          <a:noFill/>
        </a:ln>
      </xdr:spPr>
    </xdr:pic>
    <xdr:clientData/>
  </xdr:twoCellAnchor>
  <xdr:twoCellAnchor editAs="oneCell">
    <xdr:from>
      <xdr:col>2</xdr:col>
      <xdr:colOff>15840</xdr:colOff>
      <xdr:row>154</xdr:row>
      <xdr:rowOff>15840</xdr:rowOff>
    </xdr:from>
    <xdr:to>
      <xdr:col>3</xdr:col>
      <xdr:colOff>2160</xdr:colOff>
      <xdr:row>155</xdr:row>
      <xdr:rowOff>357480</xdr:rowOff>
    </xdr:to>
    <xdr:pic>
      <xdr:nvPicPr>
        <xdr:cNvPr id="72" name="Image 1" descr=""/>
        <xdr:cNvPicPr/>
      </xdr:nvPicPr>
      <xdr:blipFill>
        <a:blip r:embed="rId73"/>
        <a:stretch/>
      </xdr:blipFill>
      <xdr:spPr>
        <a:xfrm>
          <a:off x="3054960" y="78063840"/>
          <a:ext cx="684720" cy="703440"/>
        </a:xfrm>
        <a:prstGeom prst="rect">
          <a:avLst/>
        </a:prstGeom>
        <a:ln w="0">
          <a:noFill/>
        </a:ln>
      </xdr:spPr>
    </xdr:pic>
    <xdr:clientData/>
  </xdr:twoCellAnchor>
  <xdr:twoCellAnchor editAs="oneCell">
    <xdr:from>
      <xdr:col>2</xdr:col>
      <xdr:colOff>12600</xdr:colOff>
      <xdr:row>156</xdr:row>
      <xdr:rowOff>9360</xdr:rowOff>
    </xdr:from>
    <xdr:to>
      <xdr:col>3</xdr:col>
      <xdr:colOff>2520</xdr:colOff>
      <xdr:row>158</xdr:row>
      <xdr:rowOff>2520</xdr:rowOff>
    </xdr:to>
    <xdr:pic>
      <xdr:nvPicPr>
        <xdr:cNvPr id="73" name="Image 115" descr=""/>
        <xdr:cNvPicPr/>
      </xdr:nvPicPr>
      <xdr:blipFill>
        <a:blip r:embed="rId74"/>
        <a:stretch/>
      </xdr:blipFill>
      <xdr:spPr>
        <a:xfrm>
          <a:off x="3051720" y="78780960"/>
          <a:ext cx="688320" cy="717120"/>
        </a:xfrm>
        <a:prstGeom prst="rect">
          <a:avLst/>
        </a:prstGeom>
        <a:ln w="0">
          <a:noFill/>
        </a:ln>
      </xdr:spPr>
    </xdr:pic>
    <xdr:clientData/>
  </xdr:twoCellAnchor>
  <xdr:twoCellAnchor editAs="oneCell">
    <xdr:from>
      <xdr:col>2</xdr:col>
      <xdr:colOff>15840</xdr:colOff>
      <xdr:row>168</xdr:row>
      <xdr:rowOff>12600</xdr:rowOff>
    </xdr:from>
    <xdr:to>
      <xdr:col>3</xdr:col>
      <xdr:colOff>2520</xdr:colOff>
      <xdr:row>170</xdr:row>
      <xdr:rowOff>2160</xdr:rowOff>
    </xdr:to>
    <xdr:pic>
      <xdr:nvPicPr>
        <xdr:cNvPr id="74" name="Image 118" descr=""/>
        <xdr:cNvPicPr/>
      </xdr:nvPicPr>
      <xdr:blipFill>
        <a:blip r:embed="rId75"/>
        <a:stretch/>
      </xdr:blipFill>
      <xdr:spPr>
        <a:xfrm>
          <a:off x="3054960" y="81860760"/>
          <a:ext cx="685080" cy="713520"/>
        </a:xfrm>
        <a:prstGeom prst="rect">
          <a:avLst/>
        </a:prstGeom>
        <a:ln w="0">
          <a:noFill/>
        </a:ln>
      </xdr:spPr>
    </xdr:pic>
    <xdr:clientData/>
  </xdr:twoCellAnchor>
  <xdr:twoCellAnchor editAs="oneCell">
    <xdr:from>
      <xdr:col>2</xdr:col>
      <xdr:colOff>12600</xdr:colOff>
      <xdr:row>170</xdr:row>
      <xdr:rowOff>12600</xdr:rowOff>
    </xdr:from>
    <xdr:to>
      <xdr:col>3</xdr:col>
      <xdr:colOff>87840</xdr:colOff>
      <xdr:row>172</xdr:row>
      <xdr:rowOff>2160</xdr:rowOff>
    </xdr:to>
    <xdr:pic>
      <xdr:nvPicPr>
        <xdr:cNvPr id="75" name="Image 1" descr=""/>
        <xdr:cNvPicPr/>
      </xdr:nvPicPr>
      <xdr:blipFill>
        <a:blip r:embed="rId76"/>
        <a:stretch/>
      </xdr:blipFill>
      <xdr:spPr>
        <a:xfrm>
          <a:off x="3051720" y="82584720"/>
          <a:ext cx="773640" cy="713520"/>
        </a:xfrm>
        <a:prstGeom prst="rect">
          <a:avLst/>
        </a:prstGeom>
        <a:ln w="0">
          <a:noFill/>
        </a:ln>
      </xdr:spPr>
    </xdr:pic>
    <xdr:clientData/>
  </xdr:twoCellAnchor>
  <xdr:twoCellAnchor editAs="oneCell">
    <xdr:from>
      <xdr:col>2</xdr:col>
      <xdr:colOff>12600</xdr:colOff>
      <xdr:row>172</xdr:row>
      <xdr:rowOff>12600</xdr:rowOff>
    </xdr:from>
    <xdr:to>
      <xdr:col>3</xdr:col>
      <xdr:colOff>33840</xdr:colOff>
      <xdr:row>174</xdr:row>
      <xdr:rowOff>2160</xdr:rowOff>
    </xdr:to>
    <xdr:pic>
      <xdr:nvPicPr>
        <xdr:cNvPr id="76" name="Image 1" descr=""/>
        <xdr:cNvPicPr/>
      </xdr:nvPicPr>
      <xdr:blipFill>
        <a:blip r:embed="rId77"/>
        <a:stretch/>
      </xdr:blipFill>
      <xdr:spPr>
        <a:xfrm>
          <a:off x="3051720" y="83308680"/>
          <a:ext cx="719640" cy="713520"/>
        </a:xfrm>
        <a:prstGeom prst="rect">
          <a:avLst/>
        </a:prstGeom>
        <a:ln w="0">
          <a:noFill/>
        </a:ln>
      </xdr:spPr>
    </xdr:pic>
    <xdr:clientData/>
  </xdr:twoCellAnchor>
  <xdr:twoCellAnchor editAs="oneCell">
    <xdr:from>
      <xdr:col>2</xdr:col>
      <xdr:colOff>12600</xdr:colOff>
      <xdr:row>176</xdr:row>
      <xdr:rowOff>12600</xdr:rowOff>
    </xdr:from>
    <xdr:to>
      <xdr:col>3</xdr:col>
      <xdr:colOff>87840</xdr:colOff>
      <xdr:row>178</xdr:row>
      <xdr:rowOff>2160</xdr:rowOff>
    </xdr:to>
    <xdr:pic>
      <xdr:nvPicPr>
        <xdr:cNvPr id="77" name="Image 1" descr=""/>
        <xdr:cNvPicPr/>
      </xdr:nvPicPr>
      <xdr:blipFill>
        <a:blip r:embed="rId78"/>
        <a:stretch/>
      </xdr:blipFill>
      <xdr:spPr>
        <a:xfrm>
          <a:off x="3051720" y="84756600"/>
          <a:ext cx="773640" cy="713520"/>
        </a:xfrm>
        <a:prstGeom prst="rect">
          <a:avLst/>
        </a:prstGeom>
        <a:ln w="0">
          <a:noFill/>
        </a:ln>
      </xdr:spPr>
    </xdr:pic>
    <xdr:clientData/>
  </xdr:twoCellAnchor>
  <xdr:twoCellAnchor editAs="oneCell">
    <xdr:from>
      <xdr:col>2</xdr:col>
      <xdr:colOff>12600</xdr:colOff>
      <xdr:row>178</xdr:row>
      <xdr:rowOff>12600</xdr:rowOff>
    </xdr:from>
    <xdr:to>
      <xdr:col>3</xdr:col>
      <xdr:colOff>87840</xdr:colOff>
      <xdr:row>180</xdr:row>
      <xdr:rowOff>2160</xdr:rowOff>
    </xdr:to>
    <xdr:pic>
      <xdr:nvPicPr>
        <xdr:cNvPr id="78" name="Image 1" descr=""/>
        <xdr:cNvPicPr/>
      </xdr:nvPicPr>
      <xdr:blipFill>
        <a:blip r:embed="rId79"/>
        <a:stretch/>
      </xdr:blipFill>
      <xdr:spPr>
        <a:xfrm>
          <a:off x="3051720" y="85480560"/>
          <a:ext cx="773640" cy="713160"/>
        </a:xfrm>
        <a:prstGeom prst="rect">
          <a:avLst/>
        </a:prstGeom>
        <a:ln w="0">
          <a:noFill/>
        </a:ln>
      </xdr:spPr>
    </xdr:pic>
    <xdr:clientData/>
  </xdr:twoCellAnchor>
  <xdr:twoCellAnchor editAs="oneCell">
    <xdr:from>
      <xdr:col>2</xdr:col>
      <xdr:colOff>12600</xdr:colOff>
      <xdr:row>180</xdr:row>
      <xdr:rowOff>12600</xdr:rowOff>
    </xdr:from>
    <xdr:to>
      <xdr:col>3</xdr:col>
      <xdr:colOff>87840</xdr:colOff>
      <xdr:row>182</xdr:row>
      <xdr:rowOff>2160</xdr:rowOff>
    </xdr:to>
    <xdr:pic>
      <xdr:nvPicPr>
        <xdr:cNvPr id="79" name="Image 123" descr=""/>
        <xdr:cNvPicPr/>
      </xdr:nvPicPr>
      <xdr:blipFill>
        <a:blip r:embed="rId80"/>
        <a:stretch/>
      </xdr:blipFill>
      <xdr:spPr>
        <a:xfrm>
          <a:off x="3051720" y="86204160"/>
          <a:ext cx="773640" cy="713520"/>
        </a:xfrm>
        <a:prstGeom prst="rect">
          <a:avLst/>
        </a:prstGeom>
        <a:ln w="0">
          <a:noFill/>
        </a:ln>
      </xdr:spPr>
    </xdr:pic>
    <xdr:clientData/>
  </xdr:twoCellAnchor>
  <xdr:twoCellAnchor editAs="oneCell">
    <xdr:from>
      <xdr:col>2</xdr:col>
      <xdr:colOff>12600</xdr:colOff>
      <xdr:row>182</xdr:row>
      <xdr:rowOff>12600</xdr:rowOff>
    </xdr:from>
    <xdr:to>
      <xdr:col>3</xdr:col>
      <xdr:colOff>87840</xdr:colOff>
      <xdr:row>184</xdr:row>
      <xdr:rowOff>2160</xdr:rowOff>
    </xdr:to>
    <xdr:pic>
      <xdr:nvPicPr>
        <xdr:cNvPr id="80" name="Image 124" descr=""/>
        <xdr:cNvPicPr/>
      </xdr:nvPicPr>
      <xdr:blipFill>
        <a:blip r:embed="rId81"/>
        <a:stretch/>
      </xdr:blipFill>
      <xdr:spPr>
        <a:xfrm>
          <a:off x="3051720" y="86928120"/>
          <a:ext cx="773640" cy="713520"/>
        </a:xfrm>
        <a:prstGeom prst="rect">
          <a:avLst/>
        </a:prstGeom>
        <a:ln w="0">
          <a:noFill/>
        </a:ln>
      </xdr:spPr>
    </xdr:pic>
    <xdr:clientData/>
  </xdr:twoCellAnchor>
  <xdr:twoCellAnchor editAs="oneCell">
    <xdr:from>
      <xdr:col>2</xdr:col>
      <xdr:colOff>9360</xdr:colOff>
      <xdr:row>187</xdr:row>
      <xdr:rowOff>34920</xdr:rowOff>
    </xdr:from>
    <xdr:to>
      <xdr:col>3</xdr:col>
      <xdr:colOff>84600</xdr:colOff>
      <xdr:row>188</xdr:row>
      <xdr:rowOff>378720</xdr:rowOff>
    </xdr:to>
    <xdr:pic>
      <xdr:nvPicPr>
        <xdr:cNvPr id="81" name="Image 125" descr="RÃ©sultat de recherche d'images pour &quot;melon jaune canari&quot;"/>
        <xdr:cNvPicPr/>
      </xdr:nvPicPr>
      <xdr:blipFill>
        <a:blip r:embed="rId82"/>
        <a:stretch/>
      </xdr:blipFill>
      <xdr:spPr>
        <a:xfrm>
          <a:off x="3048480" y="88607880"/>
          <a:ext cx="773640" cy="791640"/>
        </a:xfrm>
        <a:prstGeom prst="rect">
          <a:avLst/>
        </a:prstGeom>
        <a:ln w="0">
          <a:noFill/>
        </a:ln>
      </xdr:spPr>
    </xdr:pic>
    <xdr:clientData/>
  </xdr:twoCellAnchor>
  <xdr:twoCellAnchor editAs="oneCell">
    <xdr:from>
      <xdr:col>2</xdr:col>
      <xdr:colOff>12600</xdr:colOff>
      <xdr:row>189</xdr:row>
      <xdr:rowOff>12600</xdr:rowOff>
    </xdr:from>
    <xdr:to>
      <xdr:col>3</xdr:col>
      <xdr:colOff>87840</xdr:colOff>
      <xdr:row>191</xdr:row>
      <xdr:rowOff>2160</xdr:rowOff>
    </xdr:to>
    <xdr:pic>
      <xdr:nvPicPr>
        <xdr:cNvPr id="82" name="Image 126" descr=""/>
        <xdr:cNvPicPr/>
      </xdr:nvPicPr>
      <xdr:blipFill>
        <a:blip r:embed="rId83"/>
        <a:stretch/>
      </xdr:blipFill>
      <xdr:spPr>
        <a:xfrm>
          <a:off x="3051720" y="89433360"/>
          <a:ext cx="773640" cy="827640"/>
        </a:xfrm>
        <a:prstGeom prst="rect">
          <a:avLst/>
        </a:prstGeom>
        <a:ln w="0">
          <a:noFill/>
        </a:ln>
      </xdr:spPr>
    </xdr:pic>
    <xdr:clientData/>
  </xdr:twoCellAnchor>
  <xdr:twoCellAnchor editAs="oneCell">
    <xdr:from>
      <xdr:col>2</xdr:col>
      <xdr:colOff>12600</xdr:colOff>
      <xdr:row>191</xdr:row>
      <xdr:rowOff>12600</xdr:rowOff>
    </xdr:from>
    <xdr:to>
      <xdr:col>3</xdr:col>
      <xdr:colOff>87840</xdr:colOff>
      <xdr:row>193</xdr:row>
      <xdr:rowOff>2160</xdr:rowOff>
    </xdr:to>
    <xdr:pic>
      <xdr:nvPicPr>
        <xdr:cNvPr id="83" name="Image 1" descr=""/>
        <xdr:cNvPicPr/>
      </xdr:nvPicPr>
      <xdr:blipFill>
        <a:blip r:embed="rId84"/>
        <a:stretch/>
      </xdr:blipFill>
      <xdr:spPr>
        <a:xfrm>
          <a:off x="3051720" y="90271440"/>
          <a:ext cx="773640" cy="713520"/>
        </a:xfrm>
        <a:prstGeom prst="rect">
          <a:avLst/>
        </a:prstGeom>
        <a:ln w="0">
          <a:noFill/>
        </a:ln>
      </xdr:spPr>
    </xdr:pic>
    <xdr:clientData/>
  </xdr:twoCellAnchor>
  <xdr:twoCellAnchor editAs="oneCell">
    <xdr:from>
      <xdr:col>2</xdr:col>
      <xdr:colOff>9360</xdr:colOff>
      <xdr:row>195</xdr:row>
      <xdr:rowOff>15840</xdr:rowOff>
    </xdr:from>
    <xdr:to>
      <xdr:col>3</xdr:col>
      <xdr:colOff>84600</xdr:colOff>
      <xdr:row>197</xdr:row>
      <xdr:rowOff>2520</xdr:rowOff>
    </xdr:to>
    <xdr:pic>
      <xdr:nvPicPr>
        <xdr:cNvPr id="84" name="Image 1078" descr=""/>
        <xdr:cNvPicPr/>
      </xdr:nvPicPr>
      <xdr:blipFill>
        <a:blip r:embed="rId85"/>
        <a:stretch/>
      </xdr:blipFill>
      <xdr:spPr>
        <a:xfrm>
          <a:off x="3048480" y="91722600"/>
          <a:ext cx="773640" cy="710640"/>
        </a:xfrm>
        <a:prstGeom prst="rect">
          <a:avLst/>
        </a:prstGeom>
        <a:ln w="0">
          <a:noFill/>
        </a:ln>
      </xdr:spPr>
    </xdr:pic>
    <xdr:clientData/>
  </xdr:twoCellAnchor>
  <xdr:twoCellAnchor editAs="oneCell">
    <xdr:from>
      <xdr:col>2</xdr:col>
      <xdr:colOff>12600</xdr:colOff>
      <xdr:row>197</xdr:row>
      <xdr:rowOff>12600</xdr:rowOff>
    </xdr:from>
    <xdr:to>
      <xdr:col>3</xdr:col>
      <xdr:colOff>87840</xdr:colOff>
      <xdr:row>199</xdr:row>
      <xdr:rowOff>2160</xdr:rowOff>
    </xdr:to>
    <xdr:pic>
      <xdr:nvPicPr>
        <xdr:cNvPr id="85" name="Image 1" descr=""/>
        <xdr:cNvPicPr/>
      </xdr:nvPicPr>
      <xdr:blipFill>
        <a:blip r:embed="rId86"/>
        <a:stretch/>
      </xdr:blipFill>
      <xdr:spPr>
        <a:xfrm>
          <a:off x="3051720" y="92443320"/>
          <a:ext cx="773640" cy="713520"/>
        </a:xfrm>
        <a:prstGeom prst="rect">
          <a:avLst/>
        </a:prstGeom>
        <a:ln w="0">
          <a:noFill/>
        </a:ln>
      </xdr:spPr>
    </xdr:pic>
    <xdr:clientData/>
  </xdr:twoCellAnchor>
  <xdr:twoCellAnchor editAs="oneCell">
    <xdr:from>
      <xdr:col>2</xdr:col>
      <xdr:colOff>15840</xdr:colOff>
      <xdr:row>201</xdr:row>
      <xdr:rowOff>12600</xdr:rowOff>
    </xdr:from>
    <xdr:to>
      <xdr:col>3</xdr:col>
      <xdr:colOff>2160</xdr:colOff>
      <xdr:row>201</xdr:row>
      <xdr:rowOff>732240</xdr:rowOff>
    </xdr:to>
    <xdr:pic>
      <xdr:nvPicPr>
        <xdr:cNvPr id="86" name="Image 1080" descr=""/>
        <xdr:cNvPicPr/>
      </xdr:nvPicPr>
      <xdr:blipFill>
        <a:blip r:embed="rId87"/>
        <a:stretch/>
      </xdr:blipFill>
      <xdr:spPr>
        <a:xfrm>
          <a:off x="3054960" y="93890880"/>
          <a:ext cx="684720" cy="719640"/>
        </a:xfrm>
        <a:prstGeom prst="rect">
          <a:avLst/>
        </a:prstGeom>
        <a:ln w="0">
          <a:noFill/>
        </a:ln>
      </xdr:spPr>
    </xdr:pic>
    <xdr:clientData/>
  </xdr:twoCellAnchor>
  <xdr:twoCellAnchor editAs="oneCell">
    <xdr:from>
      <xdr:col>2</xdr:col>
      <xdr:colOff>12600</xdr:colOff>
      <xdr:row>202</xdr:row>
      <xdr:rowOff>12600</xdr:rowOff>
    </xdr:from>
    <xdr:to>
      <xdr:col>3</xdr:col>
      <xdr:colOff>2520</xdr:colOff>
      <xdr:row>202</xdr:row>
      <xdr:rowOff>732960</xdr:rowOff>
    </xdr:to>
    <xdr:pic>
      <xdr:nvPicPr>
        <xdr:cNvPr id="87" name="Image 1081" descr=""/>
        <xdr:cNvPicPr/>
      </xdr:nvPicPr>
      <xdr:blipFill>
        <a:blip r:embed="rId88"/>
        <a:stretch/>
      </xdr:blipFill>
      <xdr:spPr>
        <a:xfrm>
          <a:off x="3051720" y="94624560"/>
          <a:ext cx="688320" cy="720360"/>
        </a:xfrm>
        <a:prstGeom prst="rect">
          <a:avLst/>
        </a:prstGeom>
        <a:ln w="0">
          <a:noFill/>
        </a:ln>
      </xdr:spPr>
    </xdr:pic>
    <xdr:clientData/>
  </xdr:twoCellAnchor>
  <xdr:twoCellAnchor editAs="oneCell">
    <xdr:from>
      <xdr:col>2</xdr:col>
      <xdr:colOff>12600</xdr:colOff>
      <xdr:row>212</xdr:row>
      <xdr:rowOff>12600</xdr:rowOff>
    </xdr:from>
    <xdr:to>
      <xdr:col>3</xdr:col>
      <xdr:colOff>33840</xdr:colOff>
      <xdr:row>214</xdr:row>
      <xdr:rowOff>2160</xdr:rowOff>
    </xdr:to>
    <xdr:pic>
      <xdr:nvPicPr>
        <xdr:cNvPr id="88" name="Image 1082" descr=""/>
        <xdr:cNvPicPr/>
      </xdr:nvPicPr>
      <xdr:blipFill>
        <a:blip r:embed="rId89"/>
        <a:stretch/>
      </xdr:blipFill>
      <xdr:spPr>
        <a:xfrm>
          <a:off x="3051720" y="98462880"/>
          <a:ext cx="719640" cy="713520"/>
        </a:xfrm>
        <a:prstGeom prst="rect">
          <a:avLst/>
        </a:prstGeom>
        <a:ln w="0">
          <a:noFill/>
        </a:ln>
      </xdr:spPr>
    </xdr:pic>
    <xdr:clientData/>
  </xdr:twoCellAnchor>
  <xdr:twoCellAnchor editAs="oneCell">
    <xdr:from>
      <xdr:col>2</xdr:col>
      <xdr:colOff>12600</xdr:colOff>
      <xdr:row>212</xdr:row>
      <xdr:rowOff>12600</xdr:rowOff>
    </xdr:from>
    <xdr:to>
      <xdr:col>3</xdr:col>
      <xdr:colOff>33840</xdr:colOff>
      <xdr:row>214</xdr:row>
      <xdr:rowOff>8280</xdr:rowOff>
    </xdr:to>
    <xdr:pic>
      <xdr:nvPicPr>
        <xdr:cNvPr id="89" name="Image 23" descr=""/>
        <xdr:cNvPicPr/>
      </xdr:nvPicPr>
      <xdr:blipFill>
        <a:blip r:embed="rId90"/>
        <a:stretch/>
      </xdr:blipFill>
      <xdr:spPr>
        <a:xfrm>
          <a:off x="3051720" y="98462880"/>
          <a:ext cx="719640" cy="719640"/>
        </a:xfrm>
        <a:prstGeom prst="rect">
          <a:avLst/>
        </a:prstGeom>
        <a:ln w="0">
          <a:noFill/>
        </a:ln>
      </xdr:spPr>
    </xdr:pic>
    <xdr:clientData/>
  </xdr:twoCellAnchor>
  <xdr:twoCellAnchor editAs="oneCell">
    <xdr:from>
      <xdr:col>2</xdr:col>
      <xdr:colOff>12600</xdr:colOff>
      <xdr:row>218</xdr:row>
      <xdr:rowOff>15840</xdr:rowOff>
    </xdr:from>
    <xdr:to>
      <xdr:col>3</xdr:col>
      <xdr:colOff>2520</xdr:colOff>
      <xdr:row>220</xdr:row>
      <xdr:rowOff>2520</xdr:rowOff>
    </xdr:to>
    <xdr:pic>
      <xdr:nvPicPr>
        <xdr:cNvPr id="90" name="Image 74" descr=""/>
        <xdr:cNvPicPr/>
      </xdr:nvPicPr>
      <xdr:blipFill>
        <a:blip r:embed="rId91"/>
        <a:stretch/>
      </xdr:blipFill>
      <xdr:spPr>
        <a:xfrm>
          <a:off x="3051720" y="100638000"/>
          <a:ext cx="688320" cy="710640"/>
        </a:xfrm>
        <a:prstGeom prst="rect">
          <a:avLst/>
        </a:prstGeom>
        <a:ln w="0">
          <a:noFill/>
        </a:ln>
      </xdr:spPr>
    </xdr:pic>
    <xdr:clientData/>
  </xdr:twoCellAnchor>
  <xdr:twoCellAnchor editAs="twoCell">
    <xdr:from>
      <xdr:col>2</xdr:col>
      <xdr:colOff>12600</xdr:colOff>
      <xdr:row>225</xdr:row>
      <xdr:rowOff>12600</xdr:rowOff>
    </xdr:from>
    <xdr:to>
      <xdr:col>3</xdr:col>
      <xdr:colOff>87840</xdr:colOff>
      <xdr:row>227</xdr:row>
      <xdr:rowOff>2880</xdr:rowOff>
    </xdr:to>
    <xdr:pic>
      <xdr:nvPicPr>
        <xdr:cNvPr id="91" name="Image 79" descr=""/>
        <xdr:cNvPicPr/>
      </xdr:nvPicPr>
      <xdr:blipFill>
        <a:blip r:embed="rId92"/>
        <a:stretch/>
      </xdr:blipFill>
      <xdr:spPr>
        <a:xfrm>
          <a:off x="3051720" y="103015800"/>
          <a:ext cx="773640" cy="714240"/>
        </a:xfrm>
        <a:prstGeom prst="rect">
          <a:avLst/>
        </a:prstGeom>
        <a:ln w="0">
          <a:noFill/>
        </a:ln>
      </xdr:spPr>
    </xdr:pic>
    <xdr:clientData/>
  </xdr:twoCellAnchor>
  <xdr:twoCellAnchor editAs="twoCell">
    <xdr:from>
      <xdr:col>2</xdr:col>
      <xdr:colOff>12600</xdr:colOff>
      <xdr:row>227</xdr:row>
      <xdr:rowOff>12600</xdr:rowOff>
    </xdr:from>
    <xdr:to>
      <xdr:col>3</xdr:col>
      <xdr:colOff>87840</xdr:colOff>
      <xdr:row>228</xdr:row>
      <xdr:rowOff>2520</xdr:rowOff>
    </xdr:to>
    <xdr:pic>
      <xdr:nvPicPr>
        <xdr:cNvPr id="92" name="Image 81" descr=""/>
        <xdr:cNvPicPr/>
      </xdr:nvPicPr>
      <xdr:blipFill>
        <a:blip r:embed="rId93"/>
        <a:stretch/>
      </xdr:blipFill>
      <xdr:spPr>
        <a:xfrm>
          <a:off x="3051720" y="103739760"/>
          <a:ext cx="773640" cy="723600"/>
        </a:xfrm>
        <a:prstGeom prst="rect">
          <a:avLst/>
        </a:prstGeom>
        <a:ln w="0">
          <a:noFill/>
        </a:ln>
      </xdr:spPr>
    </xdr:pic>
    <xdr:clientData/>
  </xdr:twoCellAnchor>
  <xdr:twoCellAnchor editAs="twoCell">
    <xdr:from>
      <xdr:col>2</xdr:col>
      <xdr:colOff>12600</xdr:colOff>
      <xdr:row>232</xdr:row>
      <xdr:rowOff>12600</xdr:rowOff>
    </xdr:from>
    <xdr:to>
      <xdr:col>2</xdr:col>
      <xdr:colOff>698040</xdr:colOff>
      <xdr:row>233</xdr:row>
      <xdr:rowOff>2160</xdr:rowOff>
    </xdr:to>
    <xdr:pic>
      <xdr:nvPicPr>
        <xdr:cNvPr id="93" name="Image 82" descr=""/>
        <xdr:cNvPicPr/>
      </xdr:nvPicPr>
      <xdr:blipFill>
        <a:blip r:embed="rId94"/>
        <a:stretch/>
      </xdr:blipFill>
      <xdr:spPr>
        <a:xfrm>
          <a:off x="3051720" y="107463960"/>
          <a:ext cx="685440" cy="723240"/>
        </a:xfrm>
        <a:prstGeom prst="rect">
          <a:avLst/>
        </a:prstGeom>
        <a:ln w="0">
          <a:solidFill>
            <a:srgbClr val="000000"/>
          </a:solidFill>
        </a:ln>
      </xdr:spPr>
    </xdr:pic>
    <xdr:clientData/>
  </xdr:twoCellAnchor>
  <xdr:twoCellAnchor editAs="twoCell">
    <xdr:from>
      <xdr:col>2</xdr:col>
      <xdr:colOff>12600</xdr:colOff>
      <xdr:row>229</xdr:row>
      <xdr:rowOff>12600</xdr:rowOff>
    </xdr:from>
    <xdr:to>
      <xdr:col>2</xdr:col>
      <xdr:colOff>698040</xdr:colOff>
      <xdr:row>229</xdr:row>
      <xdr:rowOff>761760</xdr:rowOff>
    </xdr:to>
    <xdr:pic>
      <xdr:nvPicPr>
        <xdr:cNvPr id="94" name="Image 83" descr=""/>
        <xdr:cNvPicPr/>
      </xdr:nvPicPr>
      <xdr:blipFill>
        <a:blip r:embed="rId95"/>
        <a:srcRect l="6212" t="6223" r="6212" b="6701"/>
        <a:stretch/>
      </xdr:blipFill>
      <xdr:spPr>
        <a:xfrm>
          <a:off x="3051720" y="105206760"/>
          <a:ext cx="685440" cy="749160"/>
        </a:xfrm>
        <a:prstGeom prst="rect">
          <a:avLst/>
        </a:prstGeom>
        <a:ln w="0">
          <a:solidFill>
            <a:srgbClr val="000000"/>
          </a:solidFill>
        </a:ln>
      </xdr:spPr>
    </xdr:pic>
    <xdr:clientData/>
  </xdr:twoCellAnchor>
  <xdr:twoCellAnchor editAs="twoCell">
    <xdr:from>
      <xdr:col>2</xdr:col>
      <xdr:colOff>12600</xdr:colOff>
      <xdr:row>230</xdr:row>
      <xdr:rowOff>6480</xdr:rowOff>
    </xdr:from>
    <xdr:to>
      <xdr:col>3</xdr:col>
      <xdr:colOff>87840</xdr:colOff>
      <xdr:row>230</xdr:row>
      <xdr:rowOff>733320</xdr:rowOff>
    </xdr:to>
    <xdr:pic>
      <xdr:nvPicPr>
        <xdr:cNvPr id="95" name="Image 84" descr=""/>
        <xdr:cNvPicPr/>
      </xdr:nvPicPr>
      <xdr:blipFill>
        <a:blip r:embed="rId96"/>
        <a:stretch/>
      </xdr:blipFill>
      <xdr:spPr>
        <a:xfrm>
          <a:off x="3051720" y="105962760"/>
          <a:ext cx="773640" cy="726840"/>
        </a:xfrm>
        <a:prstGeom prst="rect">
          <a:avLst/>
        </a:prstGeom>
        <a:ln w="0">
          <a:noFill/>
        </a:ln>
      </xdr:spPr>
    </xdr:pic>
    <xdr:clientData/>
  </xdr:twoCellAnchor>
  <xdr:twoCellAnchor editAs="twoCell">
    <xdr:from>
      <xdr:col>2</xdr:col>
      <xdr:colOff>12600</xdr:colOff>
      <xdr:row>231</xdr:row>
      <xdr:rowOff>12600</xdr:rowOff>
    </xdr:from>
    <xdr:to>
      <xdr:col>2</xdr:col>
      <xdr:colOff>698040</xdr:colOff>
      <xdr:row>231</xdr:row>
      <xdr:rowOff>761400</xdr:rowOff>
    </xdr:to>
    <xdr:pic>
      <xdr:nvPicPr>
        <xdr:cNvPr id="96" name="Image 85" descr=""/>
        <xdr:cNvPicPr/>
      </xdr:nvPicPr>
      <xdr:blipFill>
        <a:blip r:embed="rId97"/>
        <a:srcRect l="11477" t="0" r="14254" b="0"/>
        <a:stretch/>
      </xdr:blipFill>
      <xdr:spPr>
        <a:xfrm>
          <a:off x="3051720" y="106702200"/>
          <a:ext cx="685440" cy="748800"/>
        </a:xfrm>
        <a:prstGeom prst="rect">
          <a:avLst/>
        </a:prstGeom>
        <a:ln w="0">
          <a:noFill/>
        </a:ln>
      </xdr:spPr>
    </xdr:pic>
    <xdr:clientData/>
  </xdr:twoCellAnchor>
  <xdr:twoCellAnchor editAs="twoCell">
    <xdr:from>
      <xdr:col>2</xdr:col>
      <xdr:colOff>12600</xdr:colOff>
      <xdr:row>234</xdr:row>
      <xdr:rowOff>12600</xdr:rowOff>
    </xdr:from>
    <xdr:to>
      <xdr:col>3</xdr:col>
      <xdr:colOff>87840</xdr:colOff>
      <xdr:row>235</xdr:row>
      <xdr:rowOff>2520</xdr:rowOff>
    </xdr:to>
    <xdr:pic>
      <xdr:nvPicPr>
        <xdr:cNvPr id="97" name="Image 1" descr=""/>
        <xdr:cNvPicPr/>
      </xdr:nvPicPr>
      <xdr:blipFill>
        <a:blip r:embed="rId98"/>
        <a:stretch/>
      </xdr:blipFill>
      <xdr:spPr>
        <a:xfrm>
          <a:off x="3051720" y="108407160"/>
          <a:ext cx="773640" cy="723240"/>
        </a:xfrm>
        <a:prstGeom prst="rect">
          <a:avLst/>
        </a:prstGeom>
        <a:ln w="0">
          <a:noFill/>
        </a:ln>
      </xdr:spPr>
    </xdr:pic>
    <xdr:clientData/>
  </xdr:twoCellAnchor>
  <xdr:twoCellAnchor editAs="twoCell">
    <xdr:from>
      <xdr:col>2</xdr:col>
      <xdr:colOff>12600</xdr:colOff>
      <xdr:row>235</xdr:row>
      <xdr:rowOff>12600</xdr:rowOff>
    </xdr:from>
    <xdr:to>
      <xdr:col>3</xdr:col>
      <xdr:colOff>87840</xdr:colOff>
      <xdr:row>236</xdr:row>
      <xdr:rowOff>2520</xdr:rowOff>
    </xdr:to>
    <xdr:pic>
      <xdr:nvPicPr>
        <xdr:cNvPr id="98" name="Image 1" descr=""/>
        <xdr:cNvPicPr/>
      </xdr:nvPicPr>
      <xdr:blipFill>
        <a:blip r:embed="rId99"/>
        <a:stretch/>
      </xdr:blipFill>
      <xdr:spPr>
        <a:xfrm>
          <a:off x="3051720" y="109140480"/>
          <a:ext cx="773640" cy="723240"/>
        </a:xfrm>
        <a:prstGeom prst="rect">
          <a:avLst/>
        </a:prstGeom>
        <a:ln w="0">
          <a:noFill/>
        </a:ln>
      </xdr:spPr>
    </xdr:pic>
    <xdr:clientData/>
  </xdr:twoCellAnchor>
  <xdr:twoCellAnchor editAs="twoCell">
    <xdr:from>
      <xdr:col>2</xdr:col>
      <xdr:colOff>12600</xdr:colOff>
      <xdr:row>236</xdr:row>
      <xdr:rowOff>12600</xdr:rowOff>
    </xdr:from>
    <xdr:to>
      <xdr:col>2</xdr:col>
      <xdr:colOff>698040</xdr:colOff>
      <xdr:row>236</xdr:row>
      <xdr:rowOff>733320</xdr:rowOff>
    </xdr:to>
    <xdr:pic>
      <xdr:nvPicPr>
        <xdr:cNvPr id="99" name="Image 88" descr=""/>
        <xdr:cNvPicPr/>
      </xdr:nvPicPr>
      <xdr:blipFill>
        <a:blip r:embed="rId100">
          <a:lum bright="6000"/>
        </a:blip>
        <a:stretch/>
      </xdr:blipFill>
      <xdr:spPr>
        <a:xfrm>
          <a:off x="3051720" y="109873800"/>
          <a:ext cx="685440" cy="720720"/>
        </a:xfrm>
        <a:prstGeom prst="rect">
          <a:avLst/>
        </a:prstGeom>
        <a:ln w="0">
          <a:solidFill>
            <a:srgbClr val="000000"/>
          </a:solidFill>
        </a:ln>
      </xdr:spPr>
    </xdr:pic>
    <xdr:clientData/>
  </xdr:twoCellAnchor>
  <xdr:twoCellAnchor editAs="twoCell">
    <xdr:from>
      <xdr:col>2</xdr:col>
      <xdr:colOff>12600</xdr:colOff>
      <xdr:row>237</xdr:row>
      <xdr:rowOff>12600</xdr:rowOff>
    </xdr:from>
    <xdr:to>
      <xdr:col>3</xdr:col>
      <xdr:colOff>87840</xdr:colOff>
      <xdr:row>238</xdr:row>
      <xdr:rowOff>2520</xdr:rowOff>
    </xdr:to>
    <xdr:pic>
      <xdr:nvPicPr>
        <xdr:cNvPr id="100" name="Image 1" descr=""/>
        <xdr:cNvPicPr/>
      </xdr:nvPicPr>
      <xdr:blipFill>
        <a:blip r:embed="rId101"/>
        <a:stretch/>
      </xdr:blipFill>
      <xdr:spPr>
        <a:xfrm>
          <a:off x="3051720" y="110607480"/>
          <a:ext cx="773640" cy="723240"/>
        </a:xfrm>
        <a:prstGeom prst="rect">
          <a:avLst/>
        </a:prstGeom>
        <a:ln w="0">
          <a:noFill/>
        </a:ln>
      </xdr:spPr>
    </xdr:pic>
    <xdr:clientData/>
  </xdr:twoCellAnchor>
  <xdr:twoCellAnchor editAs="twoCell">
    <xdr:from>
      <xdr:col>2</xdr:col>
      <xdr:colOff>12600</xdr:colOff>
      <xdr:row>238</xdr:row>
      <xdr:rowOff>12600</xdr:rowOff>
    </xdr:from>
    <xdr:to>
      <xdr:col>3</xdr:col>
      <xdr:colOff>87840</xdr:colOff>
      <xdr:row>239</xdr:row>
      <xdr:rowOff>2520</xdr:rowOff>
    </xdr:to>
    <xdr:pic>
      <xdr:nvPicPr>
        <xdr:cNvPr id="101" name="Image 90" descr=""/>
        <xdr:cNvPicPr/>
      </xdr:nvPicPr>
      <xdr:blipFill>
        <a:blip r:embed="rId102"/>
        <a:stretch/>
      </xdr:blipFill>
      <xdr:spPr>
        <a:xfrm>
          <a:off x="3051720" y="111340800"/>
          <a:ext cx="773640" cy="723240"/>
        </a:xfrm>
        <a:prstGeom prst="rect">
          <a:avLst/>
        </a:prstGeom>
        <a:ln w="0">
          <a:noFill/>
        </a:ln>
      </xdr:spPr>
    </xdr:pic>
    <xdr:clientData/>
  </xdr:twoCellAnchor>
  <xdr:twoCellAnchor editAs="twoCell">
    <xdr:from>
      <xdr:col>2</xdr:col>
      <xdr:colOff>12600</xdr:colOff>
      <xdr:row>239</xdr:row>
      <xdr:rowOff>12600</xdr:rowOff>
    </xdr:from>
    <xdr:to>
      <xdr:col>2</xdr:col>
      <xdr:colOff>698040</xdr:colOff>
      <xdr:row>239</xdr:row>
      <xdr:rowOff>733320</xdr:rowOff>
    </xdr:to>
    <xdr:pic>
      <xdr:nvPicPr>
        <xdr:cNvPr id="102" name="Image 91" descr=""/>
        <xdr:cNvPicPr/>
      </xdr:nvPicPr>
      <xdr:blipFill>
        <a:blip r:embed="rId103"/>
        <a:stretch/>
      </xdr:blipFill>
      <xdr:spPr>
        <a:xfrm>
          <a:off x="3051720" y="112074120"/>
          <a:ext cx="685440" cy="720720"/>
        </a:xfrm>
        <a:prstGeom prst="rect">
          <a:avLst/>
        </a:prstGeom>
        <a:ln w="0">
          <a:solidFill>
            <a:srgbClr val="000000"/>
          </a:solidFill>
        </a:ln>
      </xdr:spPr>
    </xdr:pic>
    <xdr:clientData/>
  </xdr:twoCellAnchor>
  <xdr:twoCellAnchor editAs="twoCell">
    <xdr:from>
      <xdr:col>2</xdr:col>
      <xdr:colOff>12600</xdr:colOff>
      <xdr:row>253</xdr:row>
      <xdr:rowOff>12600</xdr:rowOff>
    </xdr:from>
    <xdr:to>
      <xdr:col>2</xdr:col>
      <xdr:colOff>698040</xdr:colOff>
      <xdr:row>254</xdr:row>
      <xdr:rowOff>2520</xdr:rowOff>
    </xdr:to>
    <xdr:pic>
      <xdr:nvPicPr>
        <xdr:cNvPr id="103" name="Image 1" descr=""/>
        <xdr:cNvPicPr/>
      </xdr:nvPicPr>
      <xdr:blipFill>
        <a:blip r:embed="rId104"/>
        <a:stretch/>
      </xdr:blipFill>
      <xdr:spPr>
        <a:xfrm>
          <a:off x="3051720" y="117360720"/>
          <a:ext cx="685440" cy="723240"/>
        </a:xfrm>
        <a:prstGeom prst="rect">
          <a:avLst/>
        </a:prstGeom>
        <a:ln w="0">
          <a:noFill/>
        </a:ln>
      </xdr:spPr>
    </xdr:pic>
    <xdr:clientData/>
  </xdr:twoCellAnchor>
  <xdr:twoCellAnchor editAs="twoCell">
    <xdr:from>
      <xdr:col>2</xdr:col>
      <xdr:colOff>12600</xdr:colOff>
      <xdr:row>254</xdr:row>
      <xdr:rowOff>12600</xdr:rowOff>
    </xdr:from>
    <xdr:to>
      <xdr:col>3</xdr:col>
      <xdr:colOff>87840</xdr:colOff>
      <xdr:row>255</xdr:row>
      <xdr:rowOff>2520</xdr:rowOff>
    </xdr:to>
    <xdr:pic>
      <xdr:nvPicPr>
        <xdr:cNvPr id="104" name="Image 112" descr=""/>
        <xdr:cNvPicPr/>
      </xdr:nvPicPr>
      <xdr:blipFill>
        <a:blip r:embed="rId105"/>
        <a:stretch/>
      </xdr:blipFill>
      <xdr:spPr>
        <a:xfrm>
          <a:off x="3051720" y="118094040"/>
          <a:ext cx="773640" cy="723240"/>
        </a:xfrm>
        <a:prstGeom prst="rect">
          <a:avLst/>
        </a:prstGeom>
        <a:ln w="0">
          <a:noFill/>
        </a:ln>
      </xdr:spPr>
    </xdr:pic>
    <xdr:clientData/>
  </xdr:twoCellAnchor>
  <xdr:twoCellAnchor editAs="twoCell">
    <xdr:from>
      <xdr:col>2</xdr:col>
      <xdr:colOff>12600</xdr:colOff>
      <xdr:row>255</xdr:row>
      <xdr:rowOff>12600</xdr:rowOff>
    </xdr:from>
    <xdr:to>
      <xdr:col>2</xdr:col>
      <xdr:colOff>698040</xdr:colOff>
      <xdr:row>255</xdr:row>
      <xdr:rowOff>733320</xdr:rowOff>
    </xdr:to>
    <xdr:pic>
      <xdr:nvPicPr>
        <xdr:cNvPr id="105" name="Image 116" descr=""/>
        <xdr:cNvPicPr/>
      </xdr:nvPicPr>
      <xdr:blipFill>
        <a:blip r:embed="rId106">
          <a:lum bright="-6000"/>
        </a:blip>
        <a:stretch/>
      </xdr:blipFill>
      <xdr:spPr>
        <a:xfrm>
          <a:off x="3051720" y="118827360"/>
          <a:ext cx="685440" cy="720720"/>
        </a:xfrm>
        <a:prstGeom prst="rect">
          <a:avLst/>
        </a:prstGeom>
        <a:ln w="0">
          <a:solidFill>
            <a:srgbClr val="000000"/>
          </a:solidFill>
        </a:ln>
      </xdr:spPr>
    </xdr:pic>
    <xdr:clientData/>
  </xdr:twoCellAnchor>
  <xdr:twoCellAnchor editAs="twoCell">
    <xdr:from>
      <xdr:col>2</xdr:col>
      <xdr:colOff>12600</xdr:colOff>
      <xdr:row>256</xdr:row>
      <xdr:rowOff>12600</xdr:rowOff>
    </xdr:from>
    <xdr:to>
      <xdr:col>3</xdr:col>
      <xdr:colOff>87840</xdr:colOff>
      <xdr:row>257</xdr:row>
      <xdr:rowOff>2520</xdr:rowOff>
    </xdr:to>
    <xdr:pic>
      <xdr:nvPicPr>
        <xdr:cNvPr id="106" name="Image 117" descr=""/>
        <xdr:cNvPicPr/>
      </xdr:nvPicPr>
      <xdr:blipFill>
        <a:blip r:embed="rId107"/>
        <a:stretch/>
      </xdr:blipFill>
      <xdr:spPr>
        <a:xfrm>
          <a:off x="3051720" y="119561040"/>
          <a:ext cx="773640" cy="723240"/>
        </a:xfrm>
        <a:prstGeom prst="rect">
          <a:avLst/>
        </a:prstGeom>
        <a:ln w="0">
          <a:noFill/>
        </a:ln>
      </xdr:spPr>
    </xdr:pic>
    <xdr:clientData/>
  </xdr:twoCellAnchor>
  <xdr:twoCellAnchor editAs="twoCell">
    <xdr:from>
      <xdr:col>2</xdr:col>
      <xdr:colOff>12600</xdr:colOff>
      <xdr:row>257</xdr:row>
      <xdr:rowOff>9360</xdr:rowOff>
    </xdr:from>
    <xdr:to>
      <xdr:col>3</xdr:col>
      <xdr:colOff>87840</xdr:colOff>
      <xdr:row>257</xdr:row>
      <xdr:rowOff>732600</xdr:rowOff>
    </xdr:to>
    <xdr:pic>
      <xdr:nvPicPr>
        <xdr:cNvPr id="107" name="Image 1055" descr=""/>
        <xdr:cNvPicPr/>
      </xdr:nvPicPr>
      <xdr:blipFill>
        <a:blip r:embed="rId108"/>
        <a:stretch/>
      </xdr:blipFill>
      <xdr:spPr>
        <a:xfrm>
          <a:off x="3051720" y="120291120"/>
          <a:ext cx="773640" cy="723240"/>
        </a:xfrm>
        <a:prstGeom prst="rect">
          <a:avLst/>
        </a:prstGeom>
        <a:ln w="0">
          <a:noFill/>
        </a:ln>
      </xdr:spPr>
    </xdr:pic>
    <xdr:clientData/>
  </xdr:twoCellAnchor>
  <xdr:twoCellAnchor editAs="twoCell">
    <xdr:from>
      <xdr:col>2</xdr:col>
      <xdr:colOff>12600</xdr:colOff>
      <xdr:row>258</xdr:row>
      <xdr:rowOff>12600</xdr:rowOff>
    </xdr:from>
    <xdr:to>
      <xdr:col>2</xdr:col>
      <xdr:colOff>698040</xdr:colOff>
      <xdr:row>258</xdr:row>
      <xdr:rowOff>732960</xdr:rowOff>
    </xdr:to>
    <xdr:pic>
      <xdr:nvPicPr>
        <xdr:cNvPr id="108" name="Image 1056" descr=""/>
        <xdr:cNvPicPr/>
      </xdr:nvPicPr>
      <xdr:blipFill>
        <a:blip r:embed="rId109"/>
        <a:srcRect l="0" t="19703" r="0" b="6134"/>
        <a:stretch/>
      </xdr:blipFill>
      <xdr:spPr>
        <a:xfrm>
          <a:off x="3051720" y="121027680"/>
          <a:ext cx="685440" cy="720360"/>
        </a:xfrm>
        <a:prstGeom prst="rect">
          <a:avLst/>
        </a:prstGeom>
        <a:ln w="0">
          <a:solidFill>
            <a:srgbClr val="000000"/>
          </a:solidFill>
        </a:ln>
      </xdr:spPr>
    </xdr:pic>
    <xdr:clientData/>
  </xdr:twoCellAnchor>
  <xdr:twoCellAnchor editAs="twoCell">
    <xdr:from>
      <xdr:col>2</xdr:col>
      <xdr:colOff>12600</xdr:colOff>
      <xdr:row>260</xdr:row>
      <xdr:rowOff>12600</xdr:rowOff>
    </xdr:from>
    <xdr:to>
      <xdr:col>3</xdr:col>
      <xdr:colOff>87840</xdr:colOff>
      <xdr:row>261</xdr:row>
      <xdr:rowOff>2520</xdr:rowOff>
    </xdr:to>
    <xdr:pic>
      <xdr:nvPicPr>
        <xdr:cNvPr id="109" name="Image 1057" descr=""/>
        <xdr:cNvPicPr/>
      </xdr:nvPicPr>
      <xdr:blipFill>
        <a:blip r:embed="rId110"/>
        <a:stretch/>
      </xdr:blipFill>
      <xdr:spPr>
        <a:xfrm>
          <a:off x="3051720" y="121970880"/>
          <a:ext cx="773640" cy="723240"/>
        </a:xfrm>
        <a:prstGeom prst="rect">
          <a:avLst/>
        </a:prstGeom>
        <a:ln w="0">
          <a:noFill/>
        </a:ln>
      </xdr:spPr>
    </xdr:pic>
    <xdr:clientData/>
  </xdr:twoCellAnchor>
  <xdr:twoCellAnchor editAs="twoCell">
    <xdr:from>
      <xdr:col>2</xdr:col>
      <xdr:colOff>12600</xdr:colOff>
      <xdr:row>270</xdr:row>
      <xdr:rowOff>12600</xdr:rowOff>
    </xdr:from>
    <xdr:to>
      <xdr:col>2</xdr:col>
      <xdr:colOff>698040</xdr:colOff>
      <xdr:row>270</xdr:row>
      <xdr:rowOff>732960</xdr:rowOff>
    </xdr:to>
    <xdr:pic>
      <xdr:nvPicPr>
        <xdr:cNvPr id="110" name="Image 1060" descr=""/>
        <xdr:cNvPicPr/>
      </xdr:nvPicPr>
      <xdr:blipFill>
        <a:blip r:embed="rId111"/>
        <a:stretch/>
      </xdr:blipFill>
      <xdr:spPr>
        <a:xfrm>
          <a:off x="3051720" y="124847280"/>
          <a:ext cx="685440" cy="720360"/>
        </a:xfrm>
        <a:prstGeom prst="rect">
          <a:avLst/>
        </a:prstGeom>
        <a:ln w="0">
          <a:solidFill>
            <a:srgbClr val="000000"/>
          </a:solidFill>
        </a:ln>
      </xdr:spPr>
    </xdr:pic>
    <xdr:clientData/>
  </xdr:twoCellAnchor>
  <xdr:twoCellAnchor editAs="twoCell">
    <xdr:from>
      <xdr:col>2</xdr:col>
      <xdr:colOff>12600</xdr:colOff>
      <xdr:row>271</xdr:row>
      <xdr:rowOff>12600</xdr:rowOff>
    </xdr:from>
    <xdr:to>
      <xdr:col>3</xdr:col>
      <xdr:colOff>87840</xdr:colOff>
      <xdr:row>272</xdr:row>
      <xdr:rowOff>2520</xdr:rowOff>
    </xdr:to>
    <xdr:pic>
      <xdr:nvPicPr>
        <xdr:cNvPr id="111" name="Image 1" descr=""/>
        <xdr:cNvPicPr/>
      </xdr:nvPicPr>
      <xdr:blipFill>
        <a:blip r:embed="rId112"/>
        <a:stretch/>
      </xdr:blipFill>
      <xdr:spPr>
        <a:xfrm>
          <a:off x="3051720" y="125580600"/>
          <a:ext cx="773640" cy="723600"/>
        </a:xfrm>
        <a:prstGeom prst="rect">
          <a:avLst/>
        </a:prstGeom>
        <a:ln w="0">
          <a:noFill/>
        </a:ln>
      </xdr:spPr>
    </xdr:pic>
    <xdr:clientData/>
  </xdr:twoCellAnchor>
  <xdr:twoCellAnchor editAs="twoCell">
    <xdr:from>
      <xdr:col>2</xdr:col>
      <xdr:colOff>12600</xdr:colOff>
      <xdr:row>272</xdr:row>
      <xdr:rowOff>12600</xdr:rowOff>
    </xdr:from>
    <xdr:to>
      <xdr:col>2</xdr:col>
      <xdr:colOff>698040</xdr:colOff>
      <xdr:row>272</xdr:row>
      <xdr:rowOff>732960</xdr:rowOff>
    </xdr:to>
    <xdr:pic>
      <xdr:nvPicPr>
        <xdr:cNvPr id="112" name="Image 1062" descr=""/>
        <xdr:cNvPicPr/>
      </xdr:nvPicPr>
      <xdr:blipFill>
        <a:blip r:embed="rId113"/>
        <a:stretch/>
      </xdr:blipFill>
      <xdr:spPr>
        <a:xfrm>
          <a:off x="3051720" y="126314280"/>
          <a:ext cx="685440" cy="720360"/>
        </a:xfrm>
        <a:prstGeom prst="rect">
          <a:avLst/>
        </a:prstGeom>
        <a:ln w="0">
          <a:solidFill>
            <a:srgbClr val="000000"/>
          </a:solidFill>
        </a:ln>
      </xdr:spPr>
    </xdr:pic>
    <xdr:clientData/>
  </xdr:twoCellAnchor>
  <xdr:twoCellAnchor editAs="twoCell">
    <xdr:from>
      <xdr:col>2</xdr:col>
      <xdr:colOff>12600</xdr:colOff>
      <xdr:row>273</xdr:row>
      <xdr:rowOff>12600</xdr:rowOff>
    </xdr:from>
    <xdr:to>
      <xdr:col>2</xdr:col>
      <xdr:colOff>698040</xdr:colOff>
      <xdr:row>273</xdr:row>
      <xdr:rowOff>732960</xdr:rowOff>
    </xdr:to>
    <xdr:pic>
      <xdr:nvPicPr>
        <xdr:cNvPr id="113" name="Image 1063" descr=""/>
        <xdr:cNvPicPr/>
      </xdr:nvPicPr>
      <xdr:blipFill>
        <a:blip r:embed="rId114"/>
        <a:stretch/>
      </xdr:blipFill>
      <xdr:spPr>
        <a:xfrm>
          <a:off x="3051720" y="127047600"/>
          <a:ext cx="685440" cy="720360"/>
        </a:xfrm>
        <a:prstGeom prst="rect">
          <a:avLst/>
        </a:prstGeom>
        <a:ln w="0">
          <a:solidFill>
            <a:srgbClr val="000000"/>
          </a:solidFill>
        </a:ln>
      </xdr:spPr>
    </xdr:pic>
    <xdr:clientData/>
  </xdr:twoCellAnchor>
  <xdr:twoCellAnchor editAs="twoCell">
    <xdr:from>
      <xdr:col>2</xdr:col>
      <xdr:colOff>12600</xdr:colOff>
      <xdr:row>282</xdr:row>
      <xdr:rowOff>12600</xdr:rowOff>
    </xdr:from>
    <xdr:to>
      <xdr:col>2</xdr:col>
      <xdr:colOff>698040</xdr:colOff>
      <xdr:row>282</xdr:row>
      <xdr:rowOff>733320</xdr:rowOff>
    </xdr:to>
    <xdr:pic>
      <xdr:nvPicPr>
        <xdr:cNvPr id="114" name="Image 1068" descr=""/>
        <xdr:cNvPicPr/>
      </xdr:nvPicPr>
      <xdr:blipFill>
        <a:blip r:embed="rId115"/>
        <a:stretch/>
      </xdr:blipFill>
      <xdr:spPr>
        <a:xfrm>
          <a:off x="3051720" y="130152600"/>
          <a:ext cx="685440" cy="720720"/>
        </a:xfrm>
        <a:prstGeom prst="rect">
          <a:avLst/>
        </a:prstGeom>
        <a:ln w="0">
          <a:noFill/>
        </a:ln>
      </xdr:spPr>
    </xdr:pic>
    <xdr:clientData/>
  </xdr:twoCellAnchor>
  <xdr:twoCellAnchor editAs="twoCell">
    <xdr:from>
      <xdr:col>2</xdr:col>
      <xdr:colOff>12600</xdr:colOff>
      <xdr:row>283</xdr:row>
      <xdr:rowOff>12600</xdr:rowOff>
    </xdr:from>
    <xdr:to>
      <xdr:col>2</xdr:col>
      <xdr:colOff>698040</xdr:colOff>
      <xdr:row>283</xdr:row>
      <xdr:rowOff>732960</xdr:rowOff>
    </xdr:to>
    <xdr:pic>
      <xdr:nvPicPr>
        <xdr:cNvPr id="115" name="Image 1069" descr=""/>
        <xdr:cNvPicPr/>
      </xdr:nvPicPr>
      <xdr:blipFill>
        <a:blip r:embed="rId116"/>
        <a:srcRect l="9389" t="8058" r="9753" b="11604"/>
        <a:stretch/>
      </xdr:blipFill>
      <xdr:spPr>
        <a:xfrm>
          <a:off x="3051720" y="130886280"/>
          <a:ext cx="685440" cy="720360"/>
        </a:xfrm>
        <a:prstGeom prst="rect">
          <a:avLst/>
        </a:prstGeom>
        <a:ln w="0">
          <a:solidFill>
            <a:srgbClr val="000000"/>
          </a:solidFill>
        </a:ln>
      </xdr:spPr>
    </xdr:pic>
    <xdr:clientData/>
  </xdr:twoCellAnchor>
  <xdr:twoCellAnchor editAs="twoCell">
    <xdr:from>
      <xdr:col>2</xdr:col>
      <xdr:colOff>12600</xdr:colOff>
      <xdr:row>284</xdr:row>
      <xdr:rowOff>12600</xdr:rowOff>
    </xdr:from>
    <xdr:to>
      <xdr:col>2</xdr:col>
      <xdr:colOff>698040</xdr:colOff>
      <xdr:row>284</xdr:row>
      <xdr:rowOff>732960</xdr:rowOff>
    </xdr:to>
    <xdr:pic>
      <xdr:nvPicPr>
        <xdr:cNvPr id="116" name="Image 1070" descr=""/>
        <xdr:cNvPicPr/>
      </xdr:nvPicPr>
      <xdr:blipFill>
        <a:blip r:embed="rId117"/>
        <a:stretch/>
      </xdr:blipFill>
      <xdr:spPr>
        <a:xfrm>
          <a:off x="3051720" y="131619600"/>
          <a:ext cx="685440" cy="720360"/>
        </a:xfrm>
        <a:prstGeom prst="rect">
          <a:avLst/>
        </a:prstGeom>
        <a:ln w="0">
          <a:solidFill>
            <a:srgbClr val="000000"/>
          </a:solidFill>
        </a:ln>
      </xdr:spPr>
    </xdr:pic>
    <xdr:clientData/>
  </xdr:twoCellAnchor>
  <xdr:twoCellAnchor editAs="twoCell">
    <xdr:from>
      <xdr:col>2</xdr:col>
      <xdr:colOff>12600</xdr:colOff>
      <xdr:row>285</xdr:row>
      <xdr:rowOff>12600</xdr:rowOff>
    </xdr:from>
    <xdr:to>
      <xdr:col>2</xdr:col>
      <xdr:colOff>698040</xdr:colOff>
      <xdr:row>285</xdr:row>
      <xdr:rowOff>732960</xdr:rowOff>
    </xdr:to>
    <xdr:pic>
      <xdr:nvPicPr>
        <xdr:cNvPr id="117" name="Image 1071" descr=""/>
        <xdr:cNvPicPr/>
      </xdr:nvPicPr>
      <xdr:blipFill>
        <a:blip r:embed="rId118"/>
        <a:srcRect l="0" t="0" r="29839" b="0"/>
        <a:stretch/>
      </xdr:blipFill>
      <xdr:spPr>
        <a:xfrm>
          <a:off x="3051720" y="132352920"/>
          <a:ext cx="685440" cy="720360"/>
        </a:xfrm>
        <a:prstGeom prst="rect">
          <a:avLst/>
        </a:prstGeom>
        <a:ln w="0">
          <a:noFill/>
        </a:ln>
      </xdr:spPr>
    </xdr:pic>
    <xdr:clientData/>
  </xdr:twoCellAnchor>
  <xdr:twoCellAnchor editAs="twoCell">
    <xdr:from>
      <xdr:col>2</xdr:col>
      <xdr:colOff>12600</xdr:colOff>
      <xdr:row>286</xdr:row>
      <xdr:rowOff>12600</xdr:rowOff>
    </xdr:from>
    <xdr:to>
      <xdr:col>3</xdr:col>
      <xdr:colOff>87840</xdr:colOff>
      <xdr:row>287</xdr:row>
      <xdr:rowOff>2520</xdr:rowOff>
    </xdr:to>
    <xdr:pic>
      <xdr:nvPicPr>
        <xdr:cNvPr id="118" name="Image 1" descr=""/>
        <xdr:cNvPicPr/>
      </xdr:nvPicPr>
      <xdr:blipFill>
        <a:blip r:embed="rId119"/>
        <a:stretch/>
      </xdr:blipFill>
      <xdr:spPr>
        <a:xfrm>
          <a:off x="3051720" y="133086240"/>
          <a:ext cx="773640" cy="723600"/>
        </a:xfrm>
        <a:prstGeom prst="rect">
          <a:avLst/>
        </a:prstGeom>
        <a:ln w="0">
          <a:noFill/>
        </a:ln>
      </xdr:spPr>
    </xdr:pic>
    <xdr:clientData/>
  </xdr:twoCellAnchor>
  <xdr:twoCellAnchor editAs="twoCell">
    <xdr:from>
      <xdr:col>2</xdr:col>
      <xdr:colOff>12600</xdr:colOff>
      <xdr:row>287</xdr:row>
      <xdr:rowOff>12600</xdr:rowOff>
    </xdr:from>
    <xdr:to>
      <xdr:col>2</xdr:col>
      <xdr:colOff>698040</xdr:colOff>
      <xdr:row>287</xdr:row>
      <xdr:rowOff>786240</xdr:rowOff>
    </xdr:to>
    <xdr:pic>
      <xdr:nvPicPr>
        <xdr:cNvPr id="119" name="Image 1087" descr=""/>
        <xdr:cNvPicPr/>
      </xdr:nvPicPr>
      <xdr:blipFill>
        <a:blip r:embed="rId120"/>
        <a:srcRect l="0" t="0" r="18980" b="0"/>
        <a:stretch/>
      </xdr:blipFill>
      <xdr:spPr>
        <a:xfrm>
          <a:off x="3051720" y="133819920"/>
          <a:ext cx="685440" cy="773640"/>
        </a:xfrm>
        <a:prstGeom prst="rect">
          <a:avLst/>
        </a:prstGeom>
        <a:ln w="0">
          <a:solidFill>
            <a:srgbClr val="000000"/>
          </a:solidFill>
        </a:ln>
      </xdr:spPr>
    </xdr:pic>
    <xdr:clientData/>
  </xdr:twoCellAnchor>
  <xdr:twoCellAnchor editAs="twoCell">
    <xdr:from>
      <xdr:col>2</xdr:col>
      <xdr:colOff>12600</xdr:colOff>
      <xdr:row>289</xdr:row>
      <xdr:rowOff>12600</xdr:rowOff>
    </xdr:from>
    <xdr:to>
      <xdr:col>3</xdr:col>
      <xdr:colOff>87840</xdr:colOff>
      <xdr:row>289</xdr:row>
      <xdr:rowOff>937440</xdr:rowOff>
    </xdr:to>
    <xdr:pic>
      <xdr:nvPicPr>
        <xdr:cNvPr id="120" name="Image 1088" descr=""/>
        <xdr:cNvPicPr/>
      </xdr:nvPicPr>
      <xdr:blipFill>
        <a:blip r:embed="rId121"/>
        <a:stretch/>
      </xdr:blipFill>
      <xdr:spPr>
        <a:xfrm>
          <a:off x="3051720" y="134820000"/>
          <a:ext cx="773640" cy="924840"/>
        </a:xfrm>
        <a:prstGeom prst="rect">
          <a:avLst/>
        </a:prstGeom>
        <a:ln w="0">
          <a:noFill/>
        </a:ln>
      </xdr:spPr>
    </xdr:pic>
    <xdr:clientData/>
  </xdr:twoCellAnchor>
  <xdr:twoCellAnchor editAs="twoCell">
    <xdr:from>
      <xdr:col>2</xdr:col>
      <xdr:colOff>12600</xdr:colOff>
      <xdr:row>290</xdr:row>
      <xdr:rowOff>12600</xdr:rowOff>
    </xdr:from>
    <xdr:to>
      <xdr:col>2</xdr:col>
      <xdr:colOff>698040</xdr:colOff>
      <xdr:row>291</xdr:row>
      <xdr:rowOff>2520</xdr:rowOff>
    </xdr:to>
    <xdr:pic>
      <xdr:nvPicPr>
        <xdr:cNvPr id="121" name="Image 1089" descr=""/>
        <xdr:cNvPicPr/>
      </xdr:nvPicPr>
      <xdr:blipFill>
        <a:blip r:embed="rId122"/>
        <a:stretch/>
      </xdr:blipFill>
      <xdr:spPr>
        <a:xfrm>
          <a:off x="3051720" y="135762840"/>
          <a:ext cx="685440" cy="723240"/>
        </a:xfrm>
        <a:prstGeom prst="rect">
          <a:avLst/>
        </a:prstGeom>
        <a:ln w="0">
          <a:solidFill>
            <a:srgbClr val="000000"/>
          </a:solidFill>
        </a:ln>
      </xdr:spPr>
    </xdr:pic>
    <xdr:clientData/>
  </xdr:twoCellAnchor>
  <xdr:twoCellAnchor editAs="twoCell">
    <xdr:from>
      <xdr:col>2</xdr:col>
      <xdr:colOff>12600</xdr:colOff>
      <xdr:row>291</xdr:row>
      <xdr:rowOff>12600</xdr:rowOff>
    </xdr:from>
    <xdr:to>
      <xdr:col>3</xdr:col>
      <xdr:colOff>87840</xdr:colOff>
      <xdr:row>292</xdr:row>
      <xdr:rowOff>360</xdr:rowOff>
    </xdr:to>
    <xdr:pic>
      <xdr:nvPicPr>
        <xdr:cNvPr id="122" name="Image 1090" descr=""/>
        <xdr:cNvPicPr/>
      </xdr:nvPicPr>
      <xdr:blipFill>
        <a:blip r:embed="rId123"/>
        <a:stretch/>
      </xdr:blipFill>
      <xdr:spPr>
        <a:xfrm>
          <a:off x="3051720" y="136496160"/>
          <a:ext cx="773640" cy="1054800"/>
        </a:xfrm>
        <a:prstGeom prst="rect">
          <a:avLst/>
        </a:prstGeom>
        <a:ln w="0">
          <a:noFill/>
        </a:ln>
      </xdr:spPr>
    </xdr:pic>
    <xdr:clientData/>
  </xdr:twoCellAnchor>
  <xdr:twoCellAnchor editAs="twoCell">
    <xdr:from>
      <xdr:col>2</xdr:col>
      <xdr:colOff>15840</xdr:colOff>
      <xdr:row>292</xdr:row>
      <xdr:rowOff>12600</xdr:rowOff>
    </xdr:from>
    <xdr:to>
      <xdr:col>3</xdr:col>
      <xdr:colOff>2520</xdr:colOff>
      <xdr:row>293</xdr:row>
      <xdr:rowOff>2520</xdr:rowOff>
    </xdr:to>
    <xdr:pic>
      <xdr:nvPicPr>
        <xdr:cNvPr id="123" name="Image 1091" descr=""/>
        <xdr:cNvPicPr/>
      </xdr:nvPicPr>
      <xdr:blipFill>
        <a:blip r:embed="rId124"/>
        <a:stretch/>
      </xdr:blipFill>
      <xdr:spPr>
        <a:xfrm>
          <a:off x="3054960" y="137563200"/>
          <a:ext cx="685080" cy="770760"/>
        </a:xfrm>
        <a:prstGeom prst="rect">
          <a:avLst/>
        </a:prstGeom>
        <a:ln w="0">
          <a:noFill/>
        </a:ln>
      </xdr:spPr>
    </xdr:pic>
    <xdr:clientData/>
  </xdr:twoCellAnchor>
  <xdr:twoCellAnchor editAs="twoCell">
    <xdr:from>
      <xdr:col>2</xdr:col>
      <xdr:colOff>12600</xdr:colOff>
      <xdr:row>293</xdr:row>
      <xdr:rowOff>12600</xdr:rowOff>
    </xdr:from>
    <xdr:to>
      <xdr:col>2</xdr:col>
      <xdr:colOff>698040</xdr:colOff>
      <xdr:row>293</xdr:row>
      <xdr:rowOff>733320</xdr:rowOff>
    </xdr:to>
    <xdr:pic>
      <xdr:nvPicPr>
        <xdr:cNvPr id="124" name="Image 1093" descr=""/>
        <xdr:cNvPicPr/>
      </xdr:nvPicPr>
      <xdr:blipFill>
        <a:blip r:embed="rId125"/>
        <a:stretch/>
      </xdr:blipFill>
      <xdr:spPr>
        <a:xfrm>
          <a:off x="3051720" y="138344040"/>
          <a:ext cx="685440" cy="720720"/>
        </a:xfrm>
        <a:prstGeom prst="rect">
          <a:avLst/>
        </a:prstGeom>
        <a:ln w="0">
          <a:solidFill>
            <a:srgbClr val="000000"/>
          </a:solidFill>
        </a:ln>
      </xdr:spPr>
    </xdr:pic>
    <xdr:clientData/>
  </xdr:twoCellAnchor>
  <xdr:twoCellAnchor editAs="twoCell">
    <xdr:from>
      <xdr:col>2</xdr:col>
      <xdr:colOff>12600</xdr:colOff>
      <xdr:row>294</xdr:row>
      <xdr:rowOff>12600</xdr:rowOff>
    </xdr:from>
    <xdr:to>
      <xdr:col>3</xdr:col>
      <xdr:colOff>87840</xdr:colOff>
      <xdr:row>294</xdr:row>
      <xdr:rowOff>959040</xdr:rowOff>
    </xdr:to>
    <xdr:pic>
      <xdr:nvPicPr>
        <xdr:cNvPr id="125" name="Image 1094" descr=""/>
        <xdr:cNvPicPr/>
      </xdr:nvPicPr>
      <xdr:blipFill>
        <a:blip r:embed="rId126"/>
        <a:stretch/>
      </xdr:blipFill>
      <xdr:spPr>
        <a:xfrm>
          <a:off x="3051720" y="139077720"/>
          <a:ext cx="773640" cy="946440"/>
        </a:xfrm>
        <a:prstGeom prst="rect">
          <a:avLst/>
        </a:prstGeom>
        <a:ln w="0">
          <a:noFill/>
        </a:ln>
      </xdr:spPr>
    </xdr:pic>
    <xdr:clientData/>
  </xdr:twoCellAnchor>
  <xdr:twoCellAnchor editAs="twoCell">
    <xdr:from>
      <xdr:col>2</xdr:col>
      <xdr:colOff>12600</xdr:colOff>
      <xdr:row>295</xdr:row>
      <xdr:rowOff>12600</xdr:rowOff>
    </xdr:from>
    <xdr:to>
      <xdr:col>2</xdr:col>
      <xdr:colOff>698040</xdr:colOff>
      <xdr:row>295</xdr:row>
      <xdr:rowOff>732960</xdr:rowOff>
    </xdr:to>
    <xdr:pic>
      <xdr:nvPicPr>
        <xdr:cNvPr id="126" name="Image 1095" descr=""/>
        <xdr:cNvPicPr/>
      </xdr:nvPicPr>
      <xdr:blipFill>
        <a:blip r:embed="rId127">
          <a:lum contrast="18000"/>
        </a:blip>
        <a:stretch/>
      </xdr:blipFill>
      <xdr:spPr>
        <a:xfrm>
          <a:off x="3051720" y="140039640"/>
          <a:ext cx="685440" cy="720360"/>
        </a:xfrm>
        <a:prstGeom prst="rect">
          <a:avLst/>
        </a:prstGeom>
        <a:ln w="0">
          <a:noFill/>
        </a:ln>
      </xdr:spPr>
    </xdr:pic>
    <xdr:clientData/>
  </xdr:twoCellAnchor>
  <xdr:twoCellAnchor editAs="twoCell">
    <xdr:from>
      <xdr:col>2</xdr:col>
      <xdr:colOff>12600</xdr:colOff>
      <xdr:row>296</xdr:row>
      <xdr:rowOff>12600</xdr:rowOff>
    </xdr:from>
    <xdr:to>
      <xdr:col>2</xdr:col>
      <xdr:colOff>698040</xdr:colOff>
      <xdr:row>296</xdr:row>
      <xdr:rowOff>733320</xdr:rowOff>
    </xdr:to>
    <xdr:pic>
      <xdr:nvPicPr>
        <xdr:cNvPr id="127" name="Image 1097" descr=""/>
        <xdr:cNvPicPr/>
      </xdr:nvPicPr>
      <xdr:blipFill>
        <a:blip r:embed="rId128"/>
        <a:stretch/>
      </xdr:blipFill>
      <xdr:spPr>
        <a:xfrm>
          <a:off x="3051720" y="140772960"/>
          <a:ext cx="685440" cy="720720"/>
        </a:xfrm>
        <a:prstGeom prst="rect">
          <a:avLst/>
        </a:prstGeom>
        <a:ln w="0">
          <a:solidFill>
            <a:srgbClr val="000000"/>
          </a:solidFill>
        </a:ln>
      </xdr:spPr>
    </xdr:pic>
    <xdr:clientData/>
  </xdr:twoCellAnchor>
  <xdr:twoCellAnchor editAs="twoCell">
    <xdr:from>
      <xdr:col>2</xdr:col>
      <xdr:colOff>12600</xdr:colOff>
      <xdr:row>298</xdr:row>
      <xdr:rowOff>12600</xdr:rowOff>
    </xdr:from>
    <xdr:to>
      <xdr:col>2</xdr:col>
      <xdr:colOff>698040</xdr:colOff>
      <xdr:row>299</xdr:row>
      <xdr:rowOff>2520</xdr:rowOff>
    </xdr:to>
    <xdr:pic>
      <xdr:nvPicPr>
        <xdr:cNvPr id="128" name="Image 1098" descr=""/>
        <xdr:cNvPicPr/>
      </xdr:nvPicPr>
      <xdr:blipFill>
        <a:blip r:embed="rId129"/>
        <a:stretch/>
      </xdr:blipFill>
      <xdr:spPr>
        <a:xfrm>
          <a:off x="3051720" y="141716160"/>
          <a:ext cx="685440" cy="723240"/>
        </a:xfrm>
        <a:prstGeom prst="rect">
          <a:avLst/>
        </a:prstGeom>
        <a:ln w="0">
          <a:noFill/>
        </a:ln>
      </xdr:spPr>
    </xdr:pic>
    <xdr:clientData/>
  </xdr:twoCellAnchor>
  <xdr:twoCellAnchor editAs="twoCell">
    <xdr:from>
      <xdr:col>2</xdr:col>
      <xdr:colOff>12600</xdr:colOff>
      <xdr:row>300</xdr:row>
      <xdr:rowOff>12600</xdr:rowOff>
    </xdr:from>
    <xdr:to>
      <xdr:col>2</xdr:col>
      <xdr:colOff>698040</xdr:colOff>
      <xdr:row>300</xdr:row>
      <xdr:rowOff>733320</xdr:rowOff>
    </xdr:to>
    <xdr:pic>
      <xdr:nvPicPr>
        <xdr:cNvPr id="129" name="Image 1099" descr=""/>
        <xdr:cNvPicPr/>
      </xdr:nvPicPr>
      <xdr:blipFill>
        <a:blip r:embed="rId130"/>
        <a:stretch/>
      </xdr:blipFill>
      <xdr:spPr>
        <a:xfrm>
          <a:off x="3051720" y="143182800"/>
          <a:ext cx="685440" cy="720720"/>
        </a:xfrm>
        <a:prstGeom prst="rect">
          <a:avLst/>
        </a:prstGeom>
        <a:ln w="0">
          <a:noFill/>
        </a:ln>
      </xdr:spPr>
    </xdr:pic>
    <xdr:clientData/>
  </xdr:twoCellAnchor>
  <xdr:twoCellAnchor editAs="twoCell">
    <xdr:from>
      <xdr:col>2</xdr:col>
      <xdr:colOff>12600</xdr:colOff>
      <xdr:row>301</xdr:row>
      <xdr:rowOff>12600</xdr:rowOff>
    </xdr:from>
    <xdr:to>
      <xdr:col>2</xdr:col>
      <xdr:colOff>698040</xdr:colOff>
      <xdr:row>301</xdr:row>
      <xdr:rowOff>732960</xdr:rowOff>
    </xdr:to>
    <xdr:pic>
      <xdr:nvPicPr>
        <xdr:cNvPr id="130" name="Image 1100" descr=""/>
        <xdr:cNvPicPr/>
      </xdr:nvPicPr>
      <xdr:blipFill>
        <a:blip r:embed="rId131"/>
        <a:stretch/>
      </xdr:blipFill>
      <xdr:spPr>
        <a:xfrm>
          <a:off x="3051720" y="143916480"/>
          <a:ext cx="685440" cy="720360"/>
        </a:xfrm>
        <a:prstGeom prst="rect">
          <a:avLst/>
        </a:prstGeom>
        <a:ln w="0">
          <a:noFill/>
        </a:ln>
      </xdr:spPr>
    </xdr:pic>
    <xdr:clientData/>
  </xdr:twoCellAnchor>
  <xdr:twoCellAnchor editAs="twoCell">
    <xdr:from>
      <xdr:col>2</xdr:col>
      <xdr:colOff>12600</xdr:colOff>
      <xdr:row>302</xdr:row>
      <xdr:rowOff>12600</xdr:rowOff>
    </xdr:from>
    <xdr:to>
      <xdr:col>3</xdr:col>
      <xdr:colOff>87840</xdr:colOff>
      <xdr:row>303</xdr:row>
      <xdr:rowOff>2520</xdr:rowOff>
    </xdr:to>
    <xdr:pic>
      <xdr:nvPicPr>
        <xdr:cNvPr id="131" name="Image 1" descr=""/>
        <xdr:cNvPicPr/>
      </xdr:nvPicPr>
      <xdr:blipFill>
        <a:blip r:embed="rId132"/>
        <a:stretch/>
      </xdr:blipFill>
      <xdr:spPr>
        <a:xfrm>
          <a:off x="3051720" y="144649800"/>
          <a:ext cx="773640" cy="723240"/>
        </a:xfrm>
        <a:prstGeom prst="rect">
          <a:avLst/>
        </a:prstGeom>
        <a:ln w="0">
          <a:noFill/>
        </a:ln>
      </xdr:spPr>
    </xdr:pic>
    <xdr:clientData/>
  </xdr:twoCellAnchor>
  <xdr:twoCellAnchor editAs="twoCell">
    <xdr:from>
      <xdr:col>2</xdr:col>
      <xdr:colOff>12600</xdr:colOff>
      <xdr:row>303</xdr:row>
      <xdr:rowOff>12600</xdr:rowOff>
    </xdr:from>
    <xdr:to>
      <xdr:col>2</xdr:col>
      <xdr:colOff>698040</xdr:colOff>
      <xdr:row>303</xdr:row>
      <xdr:rowOff>732960</xdr:rowOff>
    </xdr:to>
    <xdr:pic>
      <xdr:nvPicPr>
        <xdr:cNvPr id="132" name="Image 1102" descr=""/>
        <xdr:cNvPicPr/>
      </xdr:nvPicPr>
      <xdr:blipFill>
        <a:blip r:embed="rId133"/>
        <a:srcRect l="3346" t="0" r="5362" b="0"/>
        <a:stretch/>
      </xdr:blipFill>
      <xdr:spPr>
        <a:xfrm>
          <a:off x="3051720" y="145383120"/>
          <a:ext cx="685440" cy="720360"/>
        </a:xfrm>
        <a:prstGeom prst="rect">
          <a:avLst/>
        </a:prstGeom>
        <a:ln w="0">
          <a:solidFill>
            <a:srgbClr val="000000"/>
          </a:solidFill>
        </a:ln>
      </xdr:spPr>
    </xdr:pic>
    <xdr:clientData/>
  </xdr:twoCellAnchor>
  <xdr:twoCellAnchor editAs="twoCell">
    <xdr:from>
      <xdr:col>2</xdr:col>
      <xdr:colOff>12600</xdr:colOff>
      <xdr:row>305</xdr:row>
      <xdr:rowOff>12600</xdr:rowOff>
    </xdr:from>
    <xdr:to>
      <xdr:col>2</xdr:col>
      <xdr:colOff>698040</xdr:colOff>
      <xdr:row>305</xdr:row>
      <xdr:rowOff>732960</xdr:rowOff>
    </xdr:to>
    <xdr:pic>
      <xdr:nvPicPr>
        <xdr:cNvPr id="133" name="Image 1103" descr=""/>
        <xdr:cNvPicPr/>
      </xdr:nvPicPr>
      <xdr:blipFill>
        <a:blip r:embed="rId134"/>
        <a:srcRect l="5763" t="0" r="24345" b="0"/>
        <a:stretch/>
      </xdr:blipFill>
      <xdr:spPr>
        <a:xfrm>
          <a:off x="3051720" y="146850120"/>
          <a:ext cx="685440" cy="720360"/>
        </a:xfrm>
        <a:prstGeom prst="rect">
          <a:avLst/>
        </a:prstGeom>
        <a:ln w="0">
          <a:solidFill>
            <a:srgbClr val="000000"/>
          </a:solidFill>
        </a:ln>
      </xdr:spPr>
    </xdr:pic>
    <xdr:clientData/>
  </xdr:twoCellAnchor>
  <xdr:twoCellAnchor editAs="twoCell">
    <xdr:from>
      <xdr:col>2</xdr:col>
      <xdr:colOff>12600</xdr:colOff>
      <xdr:row>320</xdr:row>
      <xdr:rowOff>12600</xdr:rowOff>
    </xdr:from>
    <xdr:to>
      <xdr:col>2</xdr:col>
      <xdr:colOff>698040</xdr:colOff>
      <xdr:row>320</xdr:row>
      <xdr:rowOff>732960</xdr:rowOff>
    </xdr:to>
    <xdr:pic>
      <xdr:nvPicPr>
        <xdr:cNvPr id="134" name="Image 1105" descr=""/>
        <xdr:cNvPicPr/>
      </xdr:nvPicPr>
      <xdr:blipFill>
        <a:blip r:embed="rId135"/>
        <a:srcRect l="5573" t="0" r="23287" b="0"/>
        <a:stretch/>
      </xdr:blipFill>
      <xdr:spPr>
        <a:xfrm>
          <a:off x="3051720" y="151383960"/>
          <a:ext cx="685440" cy="720360"/>
        </a:xfrm>
        <a:prstGeom prst="rect">
          <a:avLst/>
        </a:prstGeom>
        <a:ln w="0">
          <a:solidFill>
            <a:srgbClr val="000000"/>
          </a:solidFill>
        </a:ln>
      </xdr:spPr>
    </xdr:pic>
    <xdr:clientData/>
  </xdr:twoCellAnchor>
  <xdr:twoCellAnchor editAs="twoCell">
    <xdr:from>
      <xdr:col>2</xdr:col>
      <xdr:colOff>12600</xdr:colOff>
      <xdr:row>321</xdr:row>
      <xdr:rowOff>12600</xdr:rowOff>
    </xdr:from>
    <xdr:to>
      <xdr:col>2</xdr:col>
      <xdr:colOff>698040</xdr:colOff>
      <xdr:row>321</xdr:row>
      <xdr:rowOff>732960</xdr:rowOff>
    </xdr:to>
    <xdr:pic>
      <xdr:nvPicPr>
        <xdr:cNvPr id="135" name="Image 1108" descr=""/>
        <xdr:cNvPicPr/>
      </xdr:nvPicPr>
      <xdr:blipFill>
        <a:blip r:embed="rId136"/>
        <a:stretch/>
      </xdr:blipFill>
      <xdr:spPr>
        <a:xfrm>
          <a:off x="3051720" y="152117280"/>
          <a:ext cx="685440" cy="720360"/>
        </a:xfrm>
        <a:prstGeom prst="rect">
          <a:avLst/>
        </a:prstGeom>
        <a:ln w="0">
          <a:noFill/>
        </a:ln>
      </xdr:spPr>
    </xdr:pic>
    <xdr:clientData/>
  </xdr:twoCellAnchor>
  <xdr:twoCellAnchor editAs="twoCell">
    <xdr:from>
      <xdr:col>2</xdr:col>
      <xdr:colOff>12600</xdr:colOff>
      <xdr:row>322</xdr:row>
      <xdr:rowOff>12600</xdr:rowOff>
    </xdr:from>
    <xdr:to>
      <xdr:col>2</xdr:col>
      <xdr:colOff>698040</xdr:colOff>
      <xdr:row>322</xdr:row>
      <xdr:rowOff>733320</xdr:rowOff>
    </xdr:to>
    <xdr:pic>
      <xdr:nvPicPr>
        <xdr:cNvPr id="136" name="Image 1109" descr=""/>
        <xdr:cNvPicPr/>
      </xdr:nvPicPr>
      <xdr:blipFill>
        <a:blip r:embed="rId137"/>
        <a:stretch/>
      </xdr:blipFill>
      <xdr:spPr>
        <a:xfrm>
          <a:off x="3051720" y="152850600"/>
          <a:ext cx="685440" cy="720720"/>
        </a:xfrm>
        <a:prstGeom prst="rect">
          <a:avLst/>
        </a:prstGeom>
        <a:ln w="0">
          <a:noFill/>
        </a:ln>
      </xdr:spPr>
    </xdr:pic>
    <xdr:clientData/>
  </xdr:twoCellAnchor>
  <xdr:twoCellAnchor editAs="twoCell">
    <xdr:from>
      <xdr:col>2</xdr:col>
      <xdr:colOff>12600</xdr:colOff>
      <xdr:row>323</xdr:row>
      <xdr:rowOff>12600</xdr:rowOff>
    </xdr:from>
    <xdr:to>
      <xdr:col>2</xdr:col>
      <xdr:colOff>698040</xdr:colOff>
      <xdr:row>323</xdr:row>
      <xdr:rowOff>757440</xdr:rowOff>
    </xdr:to>
    <xdr:pic>
      <xdr:nvPicPr>
        <xdr:cNvPr id="137" name="Image 1111" descr=""/>
        <xdr:cNvPicPr/>
      </xdr:nvPicPr>
      <xdr:blipFill>
        <a:blip r:embed="rId138"/>
        <a:srcRect l="8905" t="7557" r="9395" b="8047"/>
        <a:stretch/>
      </xdr:blipFill>
      <xdr:spPr>
        <a:xfrm>
          <a:off x="3051720" y="153584280"/>
          <a:ext cx="685440" cy="744840"/>
        </a:xfrm>
        <a:prstGeom prst="rect">
          <a:avLst/>
        </a:prstGeom>
        <a:ln w="0">
          <a:solidFill>
            <a:srgbClr val="000000"/>
          </a:solidFill>
        </a:ln>
      </xdr:spPr>
    </xdr:pic>
    <xdr:clientData/>
  </xdr:twoCellAnchor>
  <xdr:twoCellAnchor editAs="twoCell">
    <xdr:from>
      <xdr:col>2</xdr:col>
      <xdr:colOff>12600</xdr:colOff>
      <xdr:row>324</xdr:row>
      <xdr:rowOff>15840</xdr:rowOff>
    </xdr:from>
    <xdr:to>
      <xdr:col>3</xdr:col>
      <xdr:colOff>2880</xdr:colOff>
      <xdr:row>324</xdr:row>
      <xdr:rowOff>723600</xdr:rowOff>
    </xdr:to>
    <xdr:pic>
      <xdr:nvPicPr>
        <xdr:cNvPr id="138" name="Image 1112" descr=""/>
        <xdr:cNvPicPr/>
      </xdr:nvPicPr>
      <xdr:blipFill>
        <a:blip r:embed="rId139"/>
        <a:stretch/>
      </xdr:blipFill>
      <xdr:spPr>
        <a:xfrm>
          <a:off x="3051720" y="154349280"/>
          <a:ext cx="688680" cy="707760"/>
        </a:xfrm>
        <a:prstGeom prst="rect">
          <a:avLst/>
        </a:prstGeom>
        <a:ln w="0">
          <a:noFill/>
        </a:ln>
      </xdr:spPr>
    </xdr:pic>
    <xdr:clientData/>
  </xdr:twoCellAnchor>
  <xdr:twoCellAnchor editAs="twoCell">
    <xdr:from>
      <xdr:col>2</xdr:col>
      <xdr:colOff>12600</xdr:colOff>
      <xdr:row>327</xdr:row>
      <xdr:rowOff>12600</xdr:rowOff>
    </xdr:from>
    <xdr:to>
      <xdr:col>3</xdr:col>
      <xdr:colOff>37440</xdr:colOff>
      <xdr:row>328</xdr:row>
      <xdr:rowOff>2520</xdr:rowOff>
    </xdr:to>
    <xdr:pic>
      <xdr:nvPicPr>
        <xdr:cNvPr id="139" name="Image 1" descr=""/>
        <xdr:cNvPicPr/>
      </xdr:nvPicPr>
      <xdr:blipFill>
        <a:blip r:embed="rId140"/>
        <a:stretch/>
      </xdr:blipFill>
      <xdr:spPr>
        <a:xfrm>
          <a:off x="3051720" y="156022560"/>
          <a:ext cx="723240" cy="723240"/>
        </a:xfrm>
        <a:prstGeom prst="rect">
          <a:avLst/>
        </a:prstGeom>
        <a:ln w="0">
          <a:noFill/>
        </a:ln>
      </xdr:spPr>
    </xdr:pic>
    <xdr:clientData/>
  </xdr:twoCellAnchor>
  <xdr:twoCellAnchor editAs="twoCell">
    <xdr:from>
      <xdr:col>2</xdr:col>
      <xdr:colOff>12600</xdr:colOff>
      <xdr:row>328</xdr:row>
      <xdr:rowOff>12600</xdr:rowOff>
    </xdr:from>
    <xdr:to>
      <xdr:col>2</xdr:col>
      <xdr:colOff>698040</xdr:colOff>
      <xdr:row>329</xdr:row>
      <xdr:rowOff>2520</xdr:rowOff>
    </xdr:to>
    <xdr:pic>
      <xdr:nvPicPr>
        <xdr:cNvPr id="140" name="Image 1114" descr=""/>
        <xdr:cNvPicPr/>
      </xdr:nvPicPr>
      <xdr:blipFill>
        <a:blip r:embed="rId141"/>
        <a:stretch/>
      </xdr:blipFill>
      <xdr:spPr>
        <a:xfrm>
          <a:off x="3051720" y="156755880"/>
          <a:ext cx="685440" cy="771120"/>
        </a:xfrm>
        <a:prstGeom prst="rect">
          <a:avLst/>
        </a:prstGeom>
        <a:ln w="0">
          <a:noFill/>
        </a:ln>
      </xdr:spPr>
    </xdr:pic>
    <xdr:clientData/>
  </xdr:twoCellAnchor>
  <xdr:twoCellAnchor editAs="twoCell">
    <xdr:from>
      <xdr:col>2</xdr:col>
      <xdr:colOff>12600</xdr:colOff>
      <xdr:row>329</xdr:row>
      <xdr:rowOff>12600</xdr:rowOff>
    </xdr:from>
    <xdr:to>
      <xdr:col>2</xdr:col>
      <xdr:colOff>698040</xdr:colOff>
      <xdr:row>329</xdr:row>
      <xdr:rowOff>786240</xdr:rowOff>
    </xdr:to>
    <xdr:pic>
      <xdr:nvPicPr>
        <xdr:cNvPr id="141" name="Image 1115" descr=""/>
        <xdr:cNvPicPr/>
      </xdr:nvPicPr>
      <xdr:blipFill>
        <a:blip r:embed="rId142"/>
        <a:stretch/>
      </xdr:blipFill>
      <xdr:spPr>
        <a:xfrm>
          <a:off x="3051720" y="157537080"/>
          <a:ext cx="685440" cy="773640"/>
        </a:xfrm>
        <a:prstGeom prst="rect">
          <a:avLst/>
        </a:prstGeom>
        <a:ln w="0">
          <a:noFill/>
        </a:ln>
      </xdr:spPr>
    </xdr:pic>
    <xdr:clientData/>
  </xdr:twoCellAnchor>
  <xdr:twoCellAnchor editAs="twoCell">
    <xdr:from>
      <xdr:col>2</xdr:col>
      <xdr:colOff>12600</xdr:colOff>
      <xdr:row>330</xdr:row>
      <xdr:rowOff>12600</xdr:rowOff>
    </xdr:from>
    <xdr:to>
      <xdr:col>3</xdr:col>
      <xdr:colOff>87840</xdr:colOff>
      <xdr:row>331</xdr:row>
      <xdr:rowOff>2520</xdr:rowOff>
    </xdr:to>
    <xdr:pic>
      <xdr:nvPicPr>
        <xdr:cNvPr id="142" name="Image 1116" descr=""/>
        <xdr:cNvPicPr/>
      </xdr:nvPicPr>
      <xdr:blipFill>
        <a:blip r:embed="rId143"/>
        <a:stretch/>
      </xdr:blipFill>
      <xdr:spPr>
        <a:xfrm>
          <a:off x="3051720" y="158327640"/>
          <a:ext cx="773640" cy="723240"/>
        </a:xfrm>
        <a:prstGeom prst="rect">
          <a:avLst/>
        </a:prstGeom>
        <a:ln w="0">
          <a:noFill/>
        </a:ln>
      </xdr:spPr>
    </xdr:pic>
    <xdr:clientData/>
  </xdr:twoCellAnchor>
  <xdr:twoCellAnchor editAs="twoCell">
    <xdr:from>
      <xdr:col>2</xdr:col>
      <xdr:colOff>12600</xdr:colOff>
      <xdr:row>331</xdr:row>
      <xdr:rowOff>12600</xdr:rowOff>
    </xdr:from>
    <xdr:to>
      <xdr:col>3</xdr:col>
      <xdr:colOff>87840</xdr:colOff>
      <xdr:row>332</xdr:row>
      <xdr:rowOff>2520</xdr:rowOff>
    </xdr:to>
    <xdr:pic>
      <xdr:nvPicPr>
        <xdr:cNvPr id="143" name="Image 1" descr=""/>
        <xdr:cNvPicPr/>
      </xdr:nvPicPr>
      <xdr:blipFill>
        <a:blip r:embed="rId144"/>
        <a:stretch/>
      </xdr:blipFill>
      <xdr:spPr>
        <a:xfrm>
          <a:off x="3051720" y="159060960"/>
          <a:ext cx="773640" cy="723600"/>
        </a:xfrm>
        <a:prstGeom prst="rect">
          <a:avLst/>
        </a:prstGeom>
        <a:ln w="0">
          <a:noFill/>
        </a:ln>
      </xdr:spPr>
    </xdr:pic>
    <xdr:clientData/>
  </xdr:twoCellAnchor>
  <xdr:twoCellAnchor editAs="twoCell">
    <xdr:from>
      <xdr:col>2</xdr:col>
      <xdr:colOff>12600</xdr:colOff>
      <xdr:row>332</xdr:row>
      <xdr:rowOff>12600</xdr:rowOff>
    </xdr:from>
    <xdr:to>
      <xdr:col>3</xdr:col>
      <xdr:colOff>87840</xdr:colOff>
      <xdr:row>333</xdr:row>
      <xdr:rowOff>2520</xdr:rowOff>
    </xdr:to>
    <xdr:pic>
      <xdr:nvPicPr>
        <xdr:cNvPr id="144" name="Image 1118" descr=""/>
        <xdr:cNvPicPr/>
      </xdr:nvPicPr>
      <xdr:blipFill>
        <a:blip r:embed="rId145"/>
        <a:stretch/>
      </xdr:blipFill>
      <xdr:spPr>
        <a:xfrm>
          <a:off x="3051720" y="159794640"/>
          <a:ext cx="773640" cy="723240"/>
        </a:xfrm>
        <a:prstGeom prst="rect">
          <a:avLst/>
        </a:prstGeom>
        <a:ln w="0">
          <a:noFill/>
        </a:ln>
      </xdr:spPr>
    </xdr:pic>
    <xdr:clientData/>
  </xdr:twoCellAnchor>
  <xdr:twoCellAnchor editAs="oneCell">
    <xdr:from>
      <xdr:col>2</xdr:col>
      <xdr:colOff>15840</xdr:colOff>
      <xdr:row>333</xdr:row>
      <xdr:rowOff>15840</xdr:rowOff>
    </xdr:from>
    <xdr:to>
      <xdr:col>3</xdr:col>
      <xdr:colOff>2520</xdr:colOff>
      <xdr:row>334</xdr:row>
      <xdr:rowOff>2520</xdr:rowOff>
    </xdr:to>
    <xdr:pic>
      <xdr:nvPicPr>
        <xdr:cNvPr id="145" name="Image 1125" descr=""/>
        <xdr:cNvPicPr/>
      </xdr:nvPicPr>
      <xdr:blipFill>
        <a:blip r:embed="rId146"/>
        <a:stretch/>
      </xdr:blipFill>
      <xdr:spPr>
        <a:xfrm>
          <a:off x="3054960" y="160531200"/>
          <a:ext cx="685080" cy="720000"/>
        </a:xfrm>
        <a:prstGeom prst="rect">
          <a:avLst/>
        </a:prstGeom>
        <a:ln w="0">
          <a:noFill/>
        </a:ln>
      </xdr:spPr>
    </xdr:pic>
    <xdr:clientData/>
  </xdr:twoCellAnchor>
  <xdr:twoCellAnchor editAs="twoCell">
    <xdr:from>
      <xdr:col>2</xdr:col>
      <xdr:colOff>12600</xdr:colOff>
      <xdr:row>335</xdr:row>
      <xdr:rowOff>12600</xdr:rowOff>
    </xdr:from>
    <xdr:to>
      <xdr:col>3</xdr:col>
      <xdr:colOff>87840</xdr:colOff>
      <xdr:row>335</xdr:row>
      <xdr:rowOff>1095120</xdr:rowOff>
    </xdr:to>
    <xdr:pic>
      <xdr:nvPicPr>
        <xdr:cNvPr id="146" name="Image 1" descr=""/>
        <xdr:cNvPicPr/>
      </xdr:nvPicPr>
      <xdr:blipFill>
        <a:blip r:embed="rId147"/>
        <a:stretch/>
      </xdr:blipFill>
      <xdr:spPr>
        <a:xfrm>
          <a:off x="3051720" y="161470800"/>
          <a:ext cx="773640" cy="1082520"/>
        </a:xfrm>
        <a:prstGeom prst="rect">
          <a:avLst/>
        </a:prstGeom>
        <a:ln w="0">
          <a:noFill/>
        </a:ln>
      </xdr:spPr>
    </xdr:pic>
    <xdr:clientData/>
  </xdr:twoCellAnchor>
  <xdr:twoCellAnchor editAs="twoCell">
    <xdr:from>
      <xdr:col>2</xdr:col>
      <xdr:colOff>12600</xdr:colOff>
      <xdr:row>336</xdr:row>
      <xdr:rowOff>12600</xdr:rowOff>
    </xdr:from>
    <xdr:to>
      <xdr:col>2</xdr:col>
      <xdr:colOff>698040</xdr:colOff>
      <xdr:row>336</xdr:row>
      <xdr:rowOff>732960</xdr:rowOff>
    </xdr:to>
    <xdr:pic>
      <xdr:nvPicPr>
        <xdr:cNvPr id="147" name="Image 1128" descr=""/>
        <xdr:cNvPicPr/>
      </xdr:nvPicPr>
      <xdr:blipFill>
        <a:blip r:embed="rId148"/>
        <a:stretch/>
      </xdr:blipFill>
      <xdr:spPr>
        <a:xfrm>
          <a:off x="3051720" y="162566280"/>
          <a:ext cx="685440" cy="720360"/>
        </a:xfrm>
        <a:prstGeom prst="rect">
          <a:avLst/>
        </a:prstGeom>
        <a:ln w="0">
          <a:noFill/>
        </a:ln>
      </xdr:spPr>
    </xdr:pic>
    <xdr:clientData/>
  </xdr:twoCellAnchor>
  <xdr:twoCellAnchor editAs="twoCell">
    <xdr:from>
      <xdr:col>2</xdr:col>
      <xdr:colOff>25560</xdr:colOff>
      <xdr:row>337</xdr:row>
      <xdr:rowOff>88920</xdr:rowOff>
    </xdr:from>
    <xdr:to>
      <xdr:col>3</xdr:col>
      <xdr:colOff>28800</xdr:colOff>
      <xdr:row>337</xdr:row>
      <xdr:rowOff>840960</xdr:rowOff>
    </xdr:to>
    <xdr:pic>
      <xdr:nvPicPr>
        <xdr:cNvPr id="148" name="Image 1129" descr=""/>
        <xdr:cNvPicPr/>
      </xdr:nvPicPr>
      <xdr:blipFill>
        <a:blip r:embed="rId149"/>
        <a:stretch/>
      </xdr:blipFill>
      <xdr:spPr>
        <a:xfrm>
          <a:off x="3064680" y="163375920"/>
          <a:ext cx="701640" cy="752040"/>
        </a:xfrm>
        <a:prstGeom prst="rect">
          <a:avLst/>
        </a:prstGeom>
        <a:ln w="0">
          <a:noFill/>
        </a:ln>
      </xdr:spPr>
    </xdr:pic>
    <xdr:clientData/>
  </xdr:twoCellAnchor>
  <xdr:twoCellAnchor editAs="twoCell">
    <xdr:from>
      <xdr:col>2</xdr:col>
      <xdr:colOff>12600</xdr:colOff>
      <xdr:row>338</xdr:row>
      <xdr:rowOff>12600</xdr:rowOff>
    </xdr:from>
    <xdr:to>
      <xdr:col>2</xdr:col>
      <xdr:colOff>698040</xdr:colOff>
      <xdr:row>339</xdr:row>
      <xdr:rowOff>2880</xdr:rowOff>
    </xdr:to>
    <xdr:pic>
      <xdr:nvPicPr>
        <xdr:cNvPr id="149" name="Image 1130" descr=""/>
        <xdr:cNvPicPr/>
      </xdr:nvPicPr>
      <xdr:blipFill>
        <a:blip r:embed="rId150"/>
        <a:stretch/>
      </xdr:blipFill>
      <xdr:spPr>
        <a:xfrm>
          <a:off x="3051720" y="164242800"/>
          <a:ext cx="685440" cy="723600"/>
        </a:xfrm>
        <a:prstGeom prst="rect">
          <a:avLst/>
        </a:prstGeom>
        <a:ln w="0">
          <a:solidFill>
            <a:srgbClr val="000000"/>
          </a:solidFill>
        </a:ln>
      </xdr:spPr>
    </xdr:pic>
    <xdr:clientData/>
  </xdr:twoCellAnchor>
  <xdr:twoCellAnchor editAs="twoCell">
    <xdr:from>
      <xdr:col>2</xdr:col>
      <xdr:colOff>12600</xdr:colOff>
      <xdr:row>339</xdr:row>
      <xdr:rowOff>12600</xdr:rowOff>
    </xdr:from>
    <xdr:to>
      <xdr:col>2</xdr:col>
      <xdr:colOff>698040</xdr:colOff>
      <xdr:row>340</xdr:row>
      <xdr:rowOff>2880</xdr:rowOff>
    </xdr:to>
    <xdr:pic>
      <xdr:nvPicPr>
        <xdr:cNvPr id="150" name="Image 1131" descr=""/>
        <xdr:cNvPicPr/>
      </xdr:nvPicPr>
      <xdr:blipFill>
        <a:blip r:embed="rId151"/>
        <a:stretch/>
      </xdr:blipFill>
      <xdr:spPr>
        <a:xfrm>
          <a:off x="3051720" y="164976120"/>
          <a:ext cx="685440" cy="723600"/>
        </a:xfrm>
        <a:prstGeom prst="rect">
          <a:avLst/>
        </a:prstGeom>
        <a:ln w="0">
          <a:noFill/>
        </a:ln>
      </xdr:spPr>
    </xdr:pic>
    <xdr:clientData/>
  </xdr:twoCellAnchor>
  <xdr:twoCellAnchor editAs="twoCell">
    <xdr:from>
      <xdr:col>2</xdr:col>
      <xdr:colOff>12600</xdr:colOff>
      <xdr:row>340</xdr:row>
      <xdr:rowOff>12600</xdr:rowOff>
    </xdr:from>
    <xdr:to>
      <xdr:col>2</xdr:col>
      <xdr:colOff>698040</xdr:colOff>
      <xdr:row>340</xdr:row>
      <xdr:rowOff>732960</xdr:rowOff>
    </xdr:to>
    <xdr:pic>
      <xdr:nvPicPr>
        <xdr:cNvPr id="151" name="Image 1132" descr="RÃ©sultat de recherche d'images pour &quot;rutabaga wilhelmsburger&quot;"/>
        <xdr:cNvPicPr/>
      </xdr:nvPicPr>
      <xdr:blipFill>
        <a:blip r:embed="rId152"/>
        <a:stretch/>
      </xdr:blipFill>
      <xdr:spPr>
        <a:xfrm>
          <a:off x="3051720" y="165709440"/>
          <a:ext cx="685440" cy="720360"/>
        </a:xfrm>
        <a:prstGeom prst="rect">
          <a:avLst/>
        </a:prstGeom>
        <a:ln w="0">
          <a:noFill/>
        </a:ln>
      </xdr:spPr>
    </xdr:pic>
    <xdr:clientData/>
  </xdr:twoCellAnchor>
  <xdr:twoCellAnchor editAs="twoCell">
    <xdr:from>
      <xdr:col>2</xdr:col>
      <xdr:colOff>12600</xdr:colOff>
      <xdr:row>345</xdr:row>
      <xdr:rowOff>12600</xdr:rowOff>
    </xdr:from>
    <xdr:to>
      <xdr:col>2</xdr:col>
      <xdr:colOff>698040</xdr:colOff>
      <xdr:row>345</xdr:row>
      <xdr:rowOff>733320</xdr:rowOff>
    </xdr:to>
    <xdr:pic>
      <xdr:nvPicPr>
        <xdr:cNvPr id="152" name="Image 20" descr="RÃ©sultat de recherche d'images pour &quot;chicorÃ©e de meaux&quot;"/>
        <xdr:cNvPicPr/>
      </xdr:nvPicPr>
      <xdr:blipFill>
        <a:blip r:embed="rId153"/>
        <a:stretch/>
      </xdr:blipFill>
      <xdr:spPr>
        <a:xfrm>
          <a:off x="3051720" y="168852600"/>
          <a:ext cx="685440" cy="720720"/>
        </a:xfrm>
        <a:prstGeom prst="rect">
          <a:avLst/>
        </a:prstGeom>
        <a:ln w="0">
          <a:noFill/>
        </a:ln>
      </xdr:spPr>
    </xdr:pic>
    <xdr:clientData/>
  </xdr:twoCellAnchor>
  <xdr:twoCellAnchor editAs="twoCell">
    <xdr:from>
      <xdr:col>2</xdr:col>
      <xdr:colOff>12600</xdr:colOff>
      <xdr:row>346</xdr:row>
      <xdr:rowOff>9360</xdr:rowOff>
    </xdr:from>
    <xdr:to>
      <xdr:col>3</xdr:col>
      <xdr:colOff>37440</xdr:colOff>
      <xdr:row>346</xdr:row>
      <xdr:rowOff>732600</xdr:rowOff>
    </xdr:to>
    <xdr:pic>
      <xdr:nvPicPr>
        <xdr:cNvPr id="153" name="Image 21" descr="RÃ©sultat de recherche d'images pour &quot;scarole gÃ©ante maraichere&quot;"/>
        <xdr:cNvPicPr/>
      </xdr:nvPicPr>
      <xdr:blipFill>
        <a:blip r:embed="rId154"/>
        <a:stretch/>
      </xdr:blipFill>
      <xdr:spPr>
        <a:xfrm>
          <a:off x="3051720" y="169583040"/>
          <a:ext cx="723240" cy="723240"/>
        </a:xfrm>
        <a:prstGeom prst="rect">
          <a:avLst/>
        </a:prstGeom>
        <a:ln w="0">
          <a:noFill/>
        </a:ln>
      </xdr:spPr>
    </xdr:pic>
    <xdr:clientData/>
  </xdr:twoCellAnchor>
  <xdr:twoCellAnchor editAs="twoCell">
    <xdr:from>
      <xdr:col>2</xdr:col>
      <xdr:colOff>12600</xdr:colOff>
      <xdr:row>341</xdr:row>
      <xdr:rowOff>12600</xdr:rowOff>
    </xdr:from>
    <xdr:to>
      <xdr:col>2</xdr:col>
      <xdr:colOff>698040</xdr:colOff>
      <xdr:row>341</xdr:row>
      <xdr:rowOff>733320</xdr:rowOff>
    </xdr:to>
    <xdr:pic>
      <xdr:nvPicPr>
        <xdr:cNvPr id="154" name="Image 1126" descr=""/>
        <xdr:cNvPicPr/>
      </xdr:nvPicPr>
      <xdr:blipFill>
        <a:blip r:embed="rId155"/>
        <a:stretch/>
      </xdr:blipFill>
      <xdr:spPr>
        <a:xfrm>
          <a:off x="3051720" y="166442760"/>
          <a:ext cx="685440" cy="720720"/>
        </a:xfrm>
        <a:prstGeom prst="rect">
          <a:avLst/>
        </a:prstGeom>
        <a:ln w="0">
          <a:noFill/>
        </a:ln>
      </xdr:spPr>
    </xdr:pic>
    <xdr:clientData/>
  </xdr:twoCellAnchor>
  <xdr:twoCellAnchor editAs="twoCell">
    <xdr:from>
      <xdr:col>2</xdr:col>
      <xdr:colOff>12600</xdr:colOff>
      <xdr:row>342</xdr:row>
      <xdr:rowOff>12600</xdr:rowOff>
    </xdr:from>
    <xdr:to>
      <xdr:col>2</xdr:col>
      <xdr:colOff>698040</xdr:colOff>
      <xdr:row>342</xdr:row>
      <xdr:rowOff>732960</xdr:rowOff>
    </xdr:to>
    <xdr:pic>
      <xdr:nvPicPr>
        <xdr:cNvPr id="155" name="Image 1133" descr="RÃ©sultat de recherche d'images pour &quot;batavia reine des glaces&quot;"/>
        <xdr:cNvPicPr/>
      </xdr:nvPicPr>
      <xdr:blipFill>
        <a:blip r:embed="rId156"/>
        <a:stretch/>
      </xdr:blipFill>
      <xdr:spPr>
        <a:xfrm>
          <a:off x="3051720" y="167176440"/>
          <a:ext cx="685440" cy="720360"/>
        </a:xfrm>
        <a:prstGeom prst="rect">
          <a:avLst/>
        </a:prstGeom>
        <a:ln w="0">
          <a:noFill/>
        </a:ln>
      </xdr:spPr>
    </xdr:pic>
    <xdr:clientData/>
  </xdr:twoCellAnchor>
  <xdr:twoCellAnchor editAs="oneCell">
    <xdr:from>
      <xdr:col>2</xdr:col>
      <xdr:colOff>9360</xdr:colOff>
      <xdr:row>344</xdr:row>
      <xdr:rowOff>9360</xdr:rowOff>
    </xdr:from>
    <xdr:to>
      <xdr:col>3</xdr:col>
      <xdr:colOff>84600</xdr:colOff>
      <xdr:row>344</xdr:row>
      <xdr:rowOff>729360</xdr:rowOff>
    </xdr:to>
    <xdr:pic>
      <xdr:nvPicPr>
        <xdr:cNvPr id="156" name="Image 1134" descr="RÃ©sultat de recherche d'images pour &quot;batavia rouge grenobloise&quot;"/>
        <xdr:cNvPicPr/>
      </xdr:nvPicPr>
      <xdr:blipFill>
        <a:blip r:embed="rId157"/>
        <a:stretch/>
      </xdr:blipFill>
      <xdr:spPr>
        <a:xfrm>
          <a:off x="3048480" y="168116040"/>
          <a:ext cx="773640" cy="720000"/>
        </a:xfrm>
        <a:prstGeom prst="rect">
          <a:avLst/>
        </a:prstGeom>
        <a:ln w="0">
          <a:noFill/>
        </a:ln>
      </xdr:spPr>
    </xdr:pic>
    <xdr:clientData/>
  </xdr:twoCellAnchor>
  <xdr:twoCellAnchor editAs="oneCell">
    <xdr:from>
      <xdr:col>2</xdr:col>
      <xdr:colOff>12600</xdr:colOff>
      <xdr:row>347</xdr:row>
      <xdr:rowOff>12600</xdr:rowOff>
    </xdr:from>
    <xdr:to>
      <xdr:col>3</xdr:col>
      <xdr:colOff>87840</xdr:colOff>
      <xdr:row>348</xdr:row>
      <xdr:rowOff>2520</xdr:rowOff>
    </xdr:to>
    <xdr:pic>
      <xdr:nvPicPr>
        <xdr:cNvPr id="157" name="Image 1135" descr=""/>
        <xdr:cNvPicPr/>
      </xdr:nvPicPr>
      <xdr:blipFill>
        <a:blip r:embed="rId158"/>
        <a:stretch/>
      </xdr:blipFill>
      <xdr:spPr>
        <a:xfrm>
          <a:off x="3051720" y="170319600"/>
          <a:ext cx="773640" cy="723240"/>
        </a:xfrm>
        <a:prstGeom prst="rect">
          <a:avLst/>
        </a:prstGeom>
        <a:ln w="0">
          <a:noFill/>
        </a:ln>
      </xdr:spPr>
    </xdr:pic>
    <xdr:clientData/>
  </xdr:twoCellAnchor>
  <xdr:twoCellAnchor editAs="twoCell">
    <xdr:from>
      <xdr:col>2</xdr:col>
      <xdr:colOff>12600</xdr:colOff>
      <xdr:row>349</xdr:row>
      <xdr:rowOff>12600</xdr:rowOff>
    </xdr:from>
    <xdr:to>
      <xdr:col>2</xdr:col>
      <xdr:colOff>698040</xdr:colOff>
      <xdr:row>349</xdr:row>
      <xdr:rowOff>732960</xdr:rowOff>
    </xdr:to>
    <xdr:pic>
      <xdr:nvPicPr>
        <xdr:cNvPr id="158" name="Image 1136" descr="Image associÃ©e"/>
        <xdr:cNvPicPr/>
      </xdr:nvPicPr>
      <xdr:blipFill>
        <a:blip r:embed="rId159"/>
        <a:stretch/>
      </xdr:blipFill>
      <xdr:spPr>
        <a:xfrm>
          <a:off x="3051720" y="171786600"/>
          <a:ext cx="685440" cy="720360"/>
        </a:xfrm>
        <a:prstGeom prst="rect">
          <a:avLst/>
        </a:prstGeom>
        <a:ln w="0">
          <a:noFill/>
        </a:ln>
      </xdr:spPr>
    </xdr:pic>
    <xdr:clientData/>
  </xdr:twoCellAnchor>
  <xdr:twoCellAnchor editAs="twoCell">
    <xdr:from>
      <xdr:col>2</xdr:col>
      <xdr:colOff>12600</xdr:colOff>
      <xdr:row>350</xdr:row>
      <xdr:rowOff>12600</xdr:rowOff>
    </xdr:from>
    <xdr:to>
      <xdr:col>2</xdr:col>
      <xdr:colOff>698040</xdr:colOff>
      <xdr:row>350</xdr:row>
      <xdr:rowOff>732960</xdr:rowOff>
    </xdr:to>
    <xdr:pic>
      <xdr:nvPicPr>
        <xdr:cNvPr id="159" name="Image 1137" descr="RÃ©sultat de recherche d'images pour &quot;laitue feuille de chÃªne verte&quot;"/>
        <xdr:cNvPicPr/>
      </xdr:nvPicPr>
      <xdr:blipFill>
        <a:blip r:embed="rId160"/>
        <a:stretch/>
      </xdr:blipFill>
      <xdr:spPr>
        <a:xfrm>
          <a:off x="3051720" y="172519920"/>
          <a:ext cx="685440" cy="720360"/>
        </a:xfrm>
        <a:prstGeom prst="rect">
          <a:avLst/>
        </a:prstGeom>
        <a:ln w="0">
          <a:noFill/>
        </a:ln>
      </xdr:spPr>
    </xdr:pic>
    <xdr:clientData/>
  </xdr:twoCellAnchor>
  <xdr:twoCellAnchor editAs="oneCell">
    <xdr:from>
      <xdr:col>2</xdr:col>
      <xdr:colOff>12600</xdr:colOff>
      <xdr:row>351</xdr:row>
      <xdr:rowOff>12600</xdr:rowOff>
    </xdr:from>
    <xdr:to>
      <xdr:col>3</xdr:col>
      <xdr:colOff>87840</xdr:colOff>
      <xdr:row>352</xdr:row>
      <xdr:rowOff>52920</xdr:rowOff>
    </xdr:to>
    <xdr:pic>
      <xdr:nvPicPr>
        <xdr:cNvPr id="160" name="Image 1138" descr=""/>
        <xdr:cNvPicPr/>
      </xdr:nvPicPr>
      <xdr:blipFill>
        <a:blip r:embed="rId161"/>
        <a:stretch/>
      </xdr:blipFill>
      <xdr:spPr>
        <a:xfrm>
          <a:off x="3051720" y="173253240"/>
          <a:ext cx="773640" cy="773640"/>
        </a:xfrm>
        <a:prstGeom prst="rect">
          <a:avLst/>
        </a:prstGeom>
        <a:ln w="0">
          <a:noFill/>
        </a:ln>
      </xdr:spPr>
    </xdr:pic>
    <xdr:clientData/>
  </xdr:twoCellAnchor>
  <xdr:twoCellAnchor editAs="oneCell">
    <xdr:from>
      <xdr:col>2</xdr:col>
      <xdr:colOff>12600</xdr:colOff>
      <xdr:row>354</xdr:row>
      <xdr:rowOff>12600</xdr:rowOff>
    </xdr:from>
    <xdr:to>
      <xdr:col>3</xdr:col>
      <xdr:colOff>87840</xdr:colOff>
      <xdr:row>355</xdr:row>
      <xdr:rowOff>2520</xdr:rowOff>
    </xdr:to>
    <xdr:pic>
      <xdr:nvPicPr>
        <xdr:cNvPr id="161" name="Image 1" descr=""/>
        <xdr:cNvPicPr/>
      </xdr:nvPicPr>
      <xdr:blipFill>
        <a:blip r:embed="rId162"/>
        <a:stretch/>
      </xdr:blipFill>
      <xdr:spPr>
        <a:xfrm>
          <a:off x="3051720" y="174929760"/>
          <a:ext cx="773640" cy="723240"/>
        </a:xfrm>
        <a:prstGeom prst="rect">
          <a:avLst/>
        </a:prstGeom>
        <a:ln w="0">
          <a:noFill/>
        </a:ln>
      </xdr:spPr>
    </xdr:pic>
    <xdr:clientData/>
  </xdr:twoCellAnchor>
  <xdr:twoCellAnchor editAs="twoCell">
    <xdr:from>
      <xdr:col>2</xdr:col>
      <xdr:colOff>12600</xdr:colOff>
      <xdr:row>355</xdr:row>
      <xdr:rowOff>12600</xdr:rowOff>
    </xdr:from>
    <xdr:to>
      <xdr:col>2</xdr:col>
      <xdr:colOff>698040</xdr:colOff>
      <xdr:row>355</xdr:row>
      <xdr:rowOff>732960</xdr:rowOff>
    </xdr:to>
    <xdr:pic>
      <xdr:nvPicPr>
        <xdr:cNvPr id="162" name="Image 1141" descr="RÃ©sultat de recherche d'images pour &quot;laitue merveille des 4 saisons&quot;"/>
        <xdr:cNvPicPr/>
      </xdr:nvPicPr>
      <xdr:blipFill>
        <a:blip r:embed="rId163"/>
        <a:stretch/>
      </xdr:blipFill>
      <xdr:spPr>
        <a:xfrm>
          <a:off x="3051720" y="175663080"/>
          <a:ext cx="685440" cy="720360"/>
        </a:xfrm>
        <a:prstGeom prst="rect">
          <a:avLst/>
        </a:prstGeom>
        <a:ln w="0">
          <a:noFill/>
        </a:ln>
      </xdr:spPr>
    </xdr:pic>
    <xdr:clientData/>
  </xdr:twoCellAnchor>
  <xdr:twoCellAnchor editAs="oneCell">
    <xdr:from>
      <xdr:col>2</xdr:col>
      <xdr:colOff>12600</xdr:colOff>
      <xdr:row>356</xdr:row>
      <xdr:rowOff>12600</xdr:rowOff>
    </xdr:from>
    <xdr:to>
      <xdr:col>3</xdr:col>
      <xdr:colOff>87840</xdr:colOff>
      <xdr:row>357</xdr:row>
      <xdr:rowOff>2520</xdr:rowOff>
    </xdr:to>
    <xdr:pic>
      <xdr:nvPicPr>
        <xdr:cNvPr id="163" name="Image 1142" descr=""/>
        <xdr:cNvPicPr/>
      </xdr:nvPicPr>
      <xdr:blipFill>
        <a:blip r:embed="rId164"/>
        <a:stretch/>
      </xdr:blipFill>
      <xdr:spPr>
        <a:xfrm>
          <a:off x="3051720" y="176396400"/>
          <a:ext cx="773640" cy="723600"/>
        </a:xfrm>
        <a:prstGeom prst="rect">
          <a:avLst/>
        </a:prstGeom>
        <a:ln w="0">
          <a:noFill/>
        </a:ln>
      </xdr:spPr>
    </xdr:pic>
    <xdr:clientData/>
  </xdr:twoCellAnchor>
  <xdr:twoCellAnchor editAs="twoCell">
    <xdr:from>
      <xdr:col>2</xdr:col>
      <xdr:colOff>12600</xdr:colOff>
      <xdr:row>357</xdr:row>
      <xdr:rowOff>12600</xdr:rowOff>
    </xdr:from>
    <xdr:to>
      <xdr:col>2</xdr:col>
      <xdr:colOff>698040</xdr:colOff>
      <xdr:row>357</xdr:row>
      <xdr:rowOff>732960</xdr:rowOff>
    </xdr:to>
    <xdr:pic>
      <xdr:nvPicPr>
        <xdr:cNvPr id="164" name="Image 1143" descr="RÃ©sultat de recherche d'images pour &quot;laitue queue de truite&quot;"/>
        <xdr:cNvPicPr/>
      </xdr:nvPicPr>
      <xdr:blipFill>
        <a:blip r:embed="rId165"/>
        <a:stretch/>
      </xdr:blipFill>
      <xdr:spPr>
        <a:xfrm>
          <a:off x="3051720" y="177130080"/>
          <a:ext cx="685440" cy="720360"/>
        </a:xfrm>
        <a:prstGeom prst="rect">
          <a:avLst/>
        </a:prstGeom>
        <a:ln w="0">
          <a:noFill/>
        </a:ln>
      </xdr:spPr>
    </xdr:pic>
    <xdr:clientData/>
  </xdr:twoCellAnchor>
  <xdr:twoCellAnchor editAs="twoCell">
    <xdr:from>
      <xdr:col>2</xdr:col>
      <xdr:colOff>12600</xdr:colOff>
      <xdr:row>358</xdr:row>
      <xdr:rowOff>12600</xdr:rowOff>
    </xdr:from>
    <xdr:to>
      <xdr:col>2</xdr:col>
      <xdr:colOff>698040</xdr:colOff>
      <xdr:row>358</xdr:row>
      <xdr:rowOff>732960</xdr:rowOff>
    </xdr:to>
    <xdr:pic>
      <xdr:nvPicPr>
        <xdr:cNvPr id="165" name="Image 1144" descr=""/>
        <xdr:cNvPicPr/>
      </xdr:nvPicPr>
      <xdr:blipFill>
        <a:blip r:embed="rId166"/>
        <a:stretch/>
      </xdr:blipFill>
      <xdr:spPr>
        <a:xfrm>
          <a:off x="3051720" y="177863400"/>
          <a:ext cx="685440" cy="720360"/>
        </a:xfrm>
        <a:prstGeom prst="rect">
          <a:avLst/>
        </a:prstGeom>
        <a:ln w="0">
          <a:noFill/>
        </a:ln>
      </xdr:spPr>
    </xdr:pic>
    <xdr:clientData/>
  </xdr:twoCellAnchor>
  <xdr:twoCellAnchor editAs="twoCell">
    <xdr:from>
      <xdr:col>2</xdr:col>
      <xdr:colOff>12600</xdr:colOff>
      <xdr:row>359</xdr:row>
      <xdr:rowOff>12600</xdr:rowOff>
    </xdr:from>
    <xdr:to>
      <xdr:col>2</xdr:col>
      <xdr:colOff>698040</xdr:colOff>
      <xdr:row>359</xdr:row>
      <xdr:rowOff>733320</xdr:rowOff>
    </xdr:to>
    <xdr:pic>
      <xdr:nvPicPr>
        <xdr:cNvPr id="166" name="Image 1145" descr=""/>
        <xdr:cNvPicPr/>
      </xdr:nvPicPr>
      <xdr:blipFill>
        <a:blip r:embed="rId167"/>
        <a:stretch/>
      </xdr:blipFill>
      <xdr:spPr>
        <a:xfrm>
          <a:off x="3051720" y="178596720"/>
          <a:ext cx="685440" cy="720720"/>
        </a:xfrm>
        <a:prstGeom prst="rect">
          <a:avLst/>
        </a:prstGeom>
        <a:ln w="0">
          <a:noFill/>
        </a:ln>
      </xdr:spPr>
    </xdr:pic>
    <xdr:clientData/>
  </xdr:twoCellAnchor>
  <xdr:twoCellAnchor editAs="oneCell">
    <xdr:from>
      <xdr:col>2</xdr:col>
      <xdr:colOff>12600</xdr:colOff>
      <xdr:row>361</xdr:row>
      <xdr:rowOff>12600</xdr:rowOff>
    </xdr:from>
    <xdr:to>
      <xdr:col>3</xdr:col>
      <xdr:colOff>2520</xdr:colOff>
      <xdr:row>362</xdr:row>
      <xdr:rowOff>2520</xdr:rowOff>
    </xdr:to>
    <xdr:pic>
      <xdr:nvPicPr>
        <xdr:cNvPr id="167" name="Image 1146" descr=""/>
        <xdr:cNvPicPr/>
      </xdr:nvPicPr>
      <xdr:blipFill>
        <a:blip r:embed="rId168"/>
        <a:stretch/>
      </xdr:blipFill>
      <xdr:spPr>
        <a:xfrm>
          <a:off x="3051720" y="180063720"/>
          <a:ext cx="688320" cy="723240"/>
        </a:xfrm>
        <a:prstGeom prst="rect">
          <a:avLst/>
        </a:prstGeom>
        <a:ln w="0">
          <a:noFill/>
        </a:ln>
      </xdr:spPr>
    </xdr:pic>
    <xdr:clientData/>
  </xdr:twoCellAnchor>
  <xdr:twoCellAnchor editAs="oneCell">
    <xdr:from>
      <xdr:col>2</xdr:col>
      <xdr:colOff>12600</xdr:colOff>
      <xdr:row>362</xdr:row>
      <xdr:rowOff>12600</xdr:rowOff>
    </xdr:from>
    <xdr:to>
      <xdr:col>3</xdr:col>
      <xdr:colOff>87840</xdr:colOff>
      <xdr:row>363</xdr:row>
      <xdr:rowOff>2520</xdr:rowOff>
    </xdr:to>
    <xdr:pic>
      <xdr:nvPicPr>
        <xdr:cNvPr id="168" name="Image 1147" descr=""/>
        <xdr:cNvPicPr/>
      </xdr:nvPicPr>
      <xdr:blipFill>
        <a:blip r:embed="rId169"/>
        <a:stretch/>
      </xdr:blipFill>
      <xdr:spPr>
        <a:xfrm>
          <a:off x="3051720" y="180797040"/>
          <a:ext cx="773640" cy="723240"/>
        </a:xfrm>
        <a:prstGeom prst="rect">
          <a:avLst/>
        </a:prstGeom>
        <a:ln w="0">
          <a:noFill/>
        </a:ln>
      </xdr:spPr>
    </xdr:pic>
    <xdr:clientData/>
  </xdr:twoCellAnchor>
  <xdr:twoCellAnchor editAs="twoCell">
    <xdr:from>
      <xdr:col>2</xdr:col>
      <xdr:colOff>15840</xdr:colOff>
      <xdr:row>364</xdr:row>
      <xdr:rowOff>15840</xdr:rowOff>
    </xdr:from>
    <xdr:to>
      <xdr:col>3</xdr:col>
      <xdr:colOff>2520</xdr:colOff>
      <xdr:row>365</xdr:row>
      <xdr:rowOff>2520</xdr:rowOff>
    </xdr:to>
    <xdr:pic>
      <xdr:nvPicPr>
        <xdr:cNvPr id="169" name="Image 1148" descr=""/>
        <xdr:cNvPicPr/>
      </xdr:nvPicPr>
      <xdr:blipFill>
        <a:blip r:embed="rId170"/>
        <a:stretch/>
      </xdr:blipFill>
      <xdr:spPr>
        <a:xfrm>
          <a:off x="3054960" y="181743480"/>
          <a:ext cx="685080" cy="720000"/>
        </a:xfrm>
        <a:prstGeom prst="rect">
          <a:avLst/>
        </a:prstGeom>
        <a:ln w="0">
          <a:noFill/>
        </a:ln>
      </xdr:spPr>
    </xdr:pic>
    <xdr:clientData/>
  </xdr:twoCellAnchor>
  <xdr:twoCellAnchor editAs="twoCell">
    <xdr:from>
      <xdr:col>2</xdr:col>
      <xdr:colOff>15840</xdr:colOff>
      <xdr:row>365</xdr:row>
      <xdr:rowOff>12600</xdr:rowOff>
    </xdr:from>
    <xdr:to>
      <xdr:col>3</xdr:col>
      <xdr:colOff>2520</xdr:colOff>
      <xdr:row>366</xdr:row>
      <xdr:rowOff>2520</xdr:rowOff>
    </xdr:to>
    <xdr:pic>
      <xdr:nvPicPr>
        <xdr:cNvPr id="170" name="Image 1149" descr=""/>
        <xdr:cNvPicPr/>
      </xdr:nvPicPr>
      <xdr:blipFill>
        <a:blip r:embed="rId171"/>
        <a:stretch/>
      </xdr:blipFill>
      <xdr:spPr>
        <a:xfrm>
          <a:off x="3054960" y="182473560"/>
          <a:ext cx="685080" cy="723240"/>
        </a:xfrm>
        <a:prstGeom prst="rect">
          <a:avLst/>
        </a:prstGeom>
        <a:ln w="0">
          <a:noFill/>
        </a:ln>
      </xdr:spPr>
    </xdr:pic>
    <xdr:clientData/>
  </xdr:twoCellAnchor>
  <xdr:twoCellAnchor editAs="twoCell">
    <xdr:from>
      <xdr:col>2</xdr:col>
      <xdr:colOff>15840</xdr:colOff>
      <xdr:row>366</xdr:row>
      <xdr:rowOff>12600</xdr:rowOff>
    </xdr:from>
    <xdr:to>
      <xdr:col>3</xdr:col>
      <xdr:colOff>2520</xdr:colOff>
      <xdr:row>367</xdr:row>
      <xdr:rowOff>2520</xdr:rowOff>
    </xdr:to>
    <xdr:pic>
      <xdr:nvPicPr>
        <xdr:cNvPr id="171" name="Image 1150" descr=""/>
        <xdr:cNvPicPr/>
      </xdr:nvPicPr>
      <xdr:blipFill>
        <a:blip r:embed="rId172"/>
        <a:stretch/>
      </xdr:blipFill>
      <xdr:spPr>
        <a:xfrm>
          <a:off x="3054960" y="183206880"/>
          <a:ext cx="685080" cy="723240"/>
        </a:xfrm>
        <a:prstGeom prst="rect">
          <a:avLst/>
        </a:prstGeom>
        <a:ln w="0">
          <a:noFill/>
        </a:ln>
      </xdr:spPr>
    </xdr:pic>
    <xdr:clientData/>
  </xdr:twoCellAnchor>
  <xdr:twoCellAnchor editAs="oneCell">
    <xdr:from>
      <xdr:col>2</xdr:col>
      <xdr:colOff>12600</xdr:colOff>
      <xdr:row>348</xdr:row>
      <xdr:rowOff>12600</xdr:rowOff>
    </xdr:from>
    <xdr:to>
      <xdr:col>3</xdr:col>
      <xdr:colOff>87840</xdr:colOff>
      <xdr:row>349</xdr:row>
      <xdr:rowOff>2520</xdr:rowOff>
    </xdr:to>
    <xdr:pic>
      <xdr:nvPicPr>
        <xdr:cNvPr id="172" name="Image 1" descr=""/>
        <xdr:cNvPicPr/>
      </xdr:nvPicPr>
      <xdr:blipFill>
        <a:blip r:embed="rId173"/>
        <a:stretch/>
      </xdr:blipFill>
      <xdr:spPr>
        <a:xfrm>
          <a:off x="3051720" y="171052920"/>
          <a:ext cx="773640" cy="723600"/>
        </a:xfrm>
        <a:prstGeom prst="rect">
          <a:avLst/>
        </a:prstGeom>
        <a:ln w="0">
          <a:noFill/>
        </a:ln>
      </xdr:spPr>
    </xdr:pic>
    <xdr:clientData/>
  </xdr:twoCellAnchor>
  <xdr:twoCellAnchor editAs="oneCell">
    <xdr:from>
      <xdr:col>2</xdr:col>
      <xdr:colOff>12600</xdr:colOff>
      <xdr:row>368</xdr:row>
      <xdr:rowOff>12600</xdr:rowOff>
    </xdr:from>
    <xdr:to>
      <xdr:col>3</xdr:col>
      <xdr:colOff>87840</xdr:colOff>
      <xdr:row>368</xdr:row>
      <xdr:rowOff>914040</xdr:rowOff>
    </xdr:to>
    <xdr:pic>
      <xdr:nvPicPr>
        <xdr:cNvPr id="173" name="Image 54" descr=""/>
        <xdr:cNvPicPr/>
      </xdr:nvPicPr>
      <xdr:blipFill>
        <a:blip r:embed="rId174"/>
        <a:stretch/>
      </xdr:blipFill>
      <xdr:spPr>
        <a:xfrm>
          <a:off x="3051720" y="184673880"/>
          <a:ext cx="773640" cy="901440"/>
        </a:xfrm>
        <a:prstGeom prst="rect">
          <a:avLst/>
        </a:prstGeom>
        <a:ln w="0">
          <a:noFill/>
        </a:ln>
      </xdr:spPr>
    </xdr:pic>
    <xdr:clientData/>
  </xdr:twoCellAnchor>
  <xdr:twoCellAnchor editAs="oneCell">
    <xdr:from>
      <xdr:col>2</xdr:col>
      <xdr:colOff>12600</xdr:colOff>
      <xdr:row>369</xdr:row>
      <xdr:rowOff>12600</xdr:rowOff>
    </xdr:from>
    <xdr:to>
      <xdr:col>3</xdr:col>
      <xdr:colOff>87840</xdr:colOff>
      <xdr:row>369</xdr:row>
      <xdr:rowOff>1214640</xdr:rowOff>
    </xdr:to>
    <xdr:pic>
      <xdr:nvPicPr>
        <xdr:cNvPr id="174" name="Image 55" descr=""/>
        <xdr:cNvPicPr/>
      </xdr:nvPicPr>
      <xdr:blipFill>
        <a:blip r:embed="rId175"/>
        <a:stretch/>
      </xdr:blipFill>
      <xdr:spPr>
        <a:xfrm>
          <a:off x="3051720" y="185588280"/>
          <a:ext cx="773640" cy="1202040"/>
        </a:xfrm>
        <a:prstGeom prst="rect">
          <a:avLst/>
        </a:prstGeom>
        <a:ln w="0">
          <a:noFill/>
        </a:ln>
      </xdr:spPr>
    </xdr:pic>
    <xdr:clientData/>
  </xdr:twoCellAnchor>
  <xdr:twoCellAnchor editAs="oneCell">
    <xdr:from>
      <xdr:col>2</xdr:col>
      <xdr:colOff>12600</xdr:colOff>
      <xdr:row>370</xdr:row>
      <xdr:rowOff>12600</xdr:rowOff>
    </xdr:from>
    <xdr:to>
      <xdr:col>3</xdr:col>
      <xdr:colOff>87840</xdr:colOff>
      <xdr:row>371</xdr:row>
      <xdr:rowOff>2520</xdr:rowOff>
    </xdr:to>
    <xdr:pic>
      <xdr:nvPicPr>
        <xdr:cNvPr id="175" name="Image 1" descr=""/>
        <xdr:cNvPicPr/>
      </xdr:nvPicPr>
      <xdr:blipFill>
        <a:blip r:embed="rId176"/>
        <a:stretch/>
      </xdr:blipFill>
      <xdr:spPr>
        <a:xfrm>
          <a:off x="3051720" y="186807240"/>
          <a:ext cx="773640" cy="723600"/>
        </a:xfrm>
        <a:prstGeom prst="rect">
          <a:avLst/>
        </a:prstGeom>
        <a:ln w="0">
          <a:noFill/>
        </a:ln>
      </xdr:spPr>
    </xdr:pic>
    <xdr:clientData/>
  </xdr:twoCellAnchor>
  <xdr:twoCellAnchor editAs="oneCell">
    <xdr:from>
      <xdr:col>2</xdr:col>
      <xdr:colOff>12600</xdr:colOff>
      <xdr:row>373</xdr:row>
      <xdr:rowOff>12600</xdr:rowOff>
    </xdr:from>
    <xdr:to>
      <xdr:col>3</xdr:col>
      <xdr:colOff>87840</xdr:colOff>
      <xdr:row>374</xdr:row>
      <xdr:rowOff>2520</xdr:rowOff>
    </xdr:to>
    <xdr:pic>
      <xdr:nvPicPr>
        <xdr:cNvPr id="176" name="Image 1" descr=""/>
        <xdr:cNvPicPr/>
      </xdr:nvPicPr>
      <xdr:blipFill>
        <a:blip r:embed="rId177"/>
        <a:stretch/>
      </xdr:blipFill>
      <xdr:spPr>
        <a:xfrm>
          <a:off x="3051720" y="188483760"/>
          <a:ext cx="773640" cy="723240"/>
        </a:xfrm>
        <a:prstGeom prst="rect">
          <a:avLst/>
        </a:prstGeom>
        <a:ln w="0">
          <a:noFill/>
        </a:ln>
      </xdr:spPr>
    </xdr:pic>
    <xdr:clientData/>
  </xdr:twoCellAnchor>
  <xdr:twoCellAnchor editAs="oneCell">
    <xdr:from>
      <xdr:col>2</xdr:col>
      <xdr:colOff>12600</xdr:colOff>
      <xdr:row>374</xdr:row>
      <xdr:rowOff>12600</xdr:rowOff>
    </xdr:from>
    <xdr:to>
      <xdr:col>3</xdr:col>
      <xdr:colOff>87840</xdr:colOff>
      <xdr:row>375</xdr:row>
      <xdr:rowOff>2520</xdr:rowOff>
    </xdr:to>
    <xdr:pic>
      <xdr:nvPicPr>
        <xdr:cNvPr id="177" name="Image 58" descr=""/>
        <xdr:cNvPicPr/>
      </xdr:nvPicPr>
      <xdr:blipFill>
        <a:blip r:embed="rId178"/>
        <a:stretch/>
      </xdr:blipFill>
      <xdr:spPr>
        <a:xfrm>
          <a:off x="3051720" y="189217080"/>
          <a:ext cx="773640" cy="723600"/>
        </a:xfrm>
        <a:prstGeom prst="rect">
          <a:avLst/>
        </a:prstGeom>
        <a:ln w="0">
          <a:noFill/>
        </a:ln>
      </xdr:spPr>
    </xdr:pic>
    <xdr:clientData/>
  </xdr:twoCellAnchor>
  <xdr:twoCellAnchor editAs="oneCell">
    <xdr:from>
      <xdr:col>2</xdr:col>
      <xdr:colOff>12600</xdr:colOff>
      <xdr:row>375</xdr:row>
      <xdr:rowOff>12600</xdr:rowOff>
    </xdr:from>
    <xdr:to>
      <xdr:col>3</xdr:col>
      <xdr:colOff>87840</xdr:colOff>
      <xdr:row>376</xdr:row>
      <xdr:rowOff>2520</xdr:rowOff>
    </xdr:to>
    <xdr:pic>
      <xdr:nvPicPr>
        <xdr:cNvPr id="178" name="Image 59" descr=""/>
        <xdr:cNvPicPr/>
      </xdr:nvPicPr>
      <xdr:blipFill>
        <a:blip r:embed="rId179"/>
        <a:stretch/>
      </xdr:blipFill>
      <xdr:spPr>
        <a:xfrm>
          <a:off x="3051720" y="189950760"/>
          <a:ext cx="773640" cy="723240"/>
        </a:xfrm>
        <a:prstGeom prst="rect">
          <a:avLst/>
        </a:prstGeom>
        <a:ln w="0">
          <a:noFill/>
        </a:ln>
      </xdr:spPr>
    </xdr:pic>
    <xdr:clientData/>
  </xdr:twoCellAnchor>
  <xdr:twoCellAnchor editAs="twoCell">
    <xdr:from>
      <xdr:col>2</xdr:col>
      <xdr:colOff>12600</xdr:colOff>
      <xdr:row>377</xdr:row>
      <xdr:rowOff>12600</xdr:rowOff>
    </xdr:from>
    <xdr:to>
      <xdr:col>2</xdr:col>
      <xdr:colOff>698040</xdr:colOff>
      <xdr:row>377</xdr:row>
      <xdr:rowOff>733320</xdr:rowOff>
    </xdr:to>
    <xdr:pic>
      <xdr:nvPicPr>
        <xdr:cNvPr id="179" name="Picture 355" descr=""/>
        <xdr:cNvPicPr/>
      </xdr:nvPicPr>
      <xdr:blipFill>
        <a:blip r:embed="rId180"/>
        <a:stretch/>
      </xdr:blipFill>
      <xdr:spPr>
        <a:xfrm>
          <a:off x="3051720" y="191417400"/>
          <a:ext cx="685440" cy="720720"/>
        </a:xfrm>
        <a:prstGeom prst="rect">
          <a:avLst/>
        </a:prstGeom>
        <a:ln w="9525">
          <a:solidFill>
            <a:srgbClr val="000000"/>
          </a:solidFill>
          <a:miter/>
        </a:ln>
      </xdr:spPr>
    </xdr:pic>
    <xdr:clientData/>
  </xdr:twoCellAnchor>
  <xdr:twoCellAnchor editAs="twoCell">
    <xdr:from>
      <xdr:col>2</xdr:col>
      <xdr:colOff>12600</xdr:colOff>
      <xdr:row>378</xdr:row>
      <xdr:rowOff>12600</xdr:rowOff>
    </xdr:from>
    <xdr:to>
      <xdr:col>2</xdr:col>
      <xdr:colOff>698040</xdr:colOff>
      <xdr:row>378</xdr:row>
      <xdr:rowOff>732960</xdr:rowOff>
    </xdr:to>
    <xdr:pic>
      <xdr:nvPicPr>
        <xdr:cNvPr id="180" name="Picture 478" descr=""/>
        <xdr:cNvPicPr/>
      </xdr:nvPicPr>
      <xdr:blipFill>
        <a:blip r:embed="rId181"/>
        <a:stretch/>
      </xdr:blipFill>
      <xdr:spPr>
        <a:xfrm>
          <a:off x="3051720" y="192151080"/>
          <a:ext cx="685440" cy="720360"/>
        </a:xfrm>
        <a:prstGeom prst="rect">
          <a:avLst/>
        </a:prstGeom>
        <a:ln w="9525">
          <a:solidFill>
            <a:srgbClr val="000000"/>
          </a:solidFill>
          <a:miter/>
        </a:ln>
      </xdr:spPr>
    </xdr:pic>
    <xdr:clientData/>
  </xdr:twoCellAnchor>
  <xdr:twoCellAnchor editAs="twoCell">
    <xdr:from>
      <xdr:col>2</xdr:col>
      <xdr:colOff>12600</xdr:colOff>
      <xdr:row>379</xdr:row>
      <xdr:rowOff>12600</xdr:rowOff>
    </xdr:from>
    <xdr:to>
      <xdr:col>2</xdr:col>
      <xdr:colOff>698040</xdr:colOff>
      <xdr:row>379</xdr:row>
      <xdr:rowOff>732960</xdr:rowOff>
    </xdr:to>
    <xdr:pic>
      <xdr:nvPicPr>
        <xdr:cNvPr id="181" name="Picture 479" descr=""/>
        <xdr:cNvPicPr/>
      </xdr:nvPicPr>
      <xdr:blipFill>
        <a:blip r:embed="rId182"/>
        <a:stretch/>
      </xdr:blipFill>
      <xdr:spPr>
        <a:xfrm>
          <a:off x="3051720" y="192884400"/>
          <a:ext cx="685440" cy="720360"/>
        </a:xfrm>
        <a:prstGeom prst="rect">
          <a:avLst/>
        </a:prstGeom>
        <a:ln w="9525">
          <a:solidFill>
            <a:srgbClr val="000000"/>
          </a:solidFill>
          <a:miter/>
        </a:ln>
      </xdr:spPr>
    </xdr:pic>
    <xdr:clientData/>
  </xdr:twoCellAnchor>
  <xdr:twoCellAnchor editAs="twoCell">
    <xdr:from>
      <xdr:col>2</xdr:col>
      <xdr:colOff>12600</xdr:colOff>
      <xdr:row>380</xdr:row>
      <xdr:rowOff>12600</xdr:rowOff>
    </xdr:from>
    <xdr:to>
      <xdr:col>2</xdr:col>
      <xdr:colOff>698040</xdr:colOff>
      <xdr:row>380</xdr:row>
      <xdr:rowOff>732960</xdr:rowOff>
    </xdr:to>
    <xdr:pic>
      <xdr:nvPicPr>
        <xdr:cNvPr id="182" name="Picture 480" descr=""/>
        <xdr:cNvPicPr/>
      </xdr:nvPicPr>
      <xdr:blipFill>
        <a:blip r:embed="rId183"/>
        <a:stretch/>
      </xdr:blipFill>
      <xdr:spPr>
        <a:xfrm>
          <a:off x="3051720" y="193617720"/>
          <a:ext cx="685440" cy="720360"/>
        </a:xfrm>
        <a:prstGeom prst="rect">
          <a:avLst/>
        </a:prstGeom>
        <a:ln w="9525">
          <a:solidFill>
            <a:srgbClr val="000000"/>
          </a:solidFill>
          <a:miter/>
        </a:ln>
      </xdr:spPr>
    </xdr:pic>
    <xdr:clientData/>
  </xdr:twoCellAnchor>
  <xdr:twoCellAnchor editAs="twoCell">
    <xdr:from>
      <xdr:col>2</xdr:col>
      <xdr:colOff>12600</xdr:colOff>
      <xdr:row>381</xdr:row>
      <xdr:rowOff>12600</xdr:rowOff>
    </xdr:from>
    <xdr:to>
      <xdr:col>2</xdr:col>
      <xdr:colOff>698040</xdr:colOff>
      <xdr:row>381</xdr:row>
      <xdr:rowOff>733320</xdr:rowOff>
    </xdr:to>
    <xdr:pic>
      <xdr:nvPicPr>
        <xdr:cNvPr id="183" name="Picture 358" descr=""/>
        <xdr:cNvPicPr/>
      </xdr:nvPicPr>
      <xdr:blipFill>
        <a:blip r:embed="rId184"/>
        <a:stretch/>
      </xdr:blipFill>
      <xdr:spPr>
        <a:xfrm>
          <a:off x="3051720" y="194351040"/>
          <a:ext cx="685440" cy="720720"/>
        </a:xfrm>
        <a:prstGeom prst="rect">
          <a:avLst/>
        </a:prstGeom>
        <a:ln w="9525">
          <a:solidFill>
            <a:srgbClr val="000000"/>
          </a:solidFill>
          <a:miter/>
        </a:ln>
      </xdr:spPr>
    </xdr:pic>
    <xdr:clientData/>
  </xdr:twoCellAnchor>
  <xdr:twoCellAnchor editAs="twoCell">
    <xdr:from>
      <xdr:col>2</xdr:col>
      <xdr:colOff>12600</xdr:colOff>
      <xdr:row>384</xdr:row>
      <xdr:rowOff>12600</xdr:rowOff>
    </xdr:from>
    <xdr:to>
      <xdr:col>2</xdr:col>
      <xdr:colOff>698040</xdr:colOff>
      <xdr:row>385</xdr:row>
      <xdr:rowOff>2880</xdr:rowOff>
    </xdr:to>
    <xdr:pic>
      <xdr:nvPicPr>
        <xdr:cNvPr id="184" name="Picture 417" descr=""/>
        <xdr:cNvPicPr/>
      </xdr:nvPicPr>
      <xdr:blipFill>
        <a:blip r:embed="rId185"/>
        <a:stretch/>
      </xdr:blipFill>
      <xdr:spPr>
        <a:xfrm>
          <a:off x="3051720" y="196208640"/>
          <a:ext cx="685440" cy="723600"/>
        </a:xfrm>
        <a:prstGeom prst="rect">
          <a:avLst/>
        </a:prstGeom>
        <a:ln w="9525">
          <a:solidFill>
            <a:srgbClr val="000000"/>
          </a:solidFill>
          <a:miter/>
        </a:ln>
      </xdr:spPr>
    </xdr:pic>
    <xdr:clientData/>
  </xdr:twoCellAnchor>
  <xdr:twoCellAnchor editAs="twoCell">
    <xdr:from>
      <xdr:col>2</xdr:col>
      <xdr:colOff>12600</xdr:colOff>
      <xdr:row>385</xdr:row>
      <xdr:rowOff>12600</xdr:rowOff>
    </xdr:from>
    <xdr:to>
      <xdr:col>2</xdr:col>
      <xdr:colOff>698040</xdr:colOff>
      <xdr:row>385</xdr:row>
      <xdr:rowOff>732960</xdr:rowOff>
    </xdr:to>
    <xdr:pic>
      <xdr:nvPicPr>
        <xdr:cNvPr id="185" name="Picture 359" descr=""/>
        <xdr:cNvPicPr/>
      </xdr:nvPicPr>
      <xdr:blipFill>
        <a:blip r:embed="rId186"/>
        <a:stretch/>
      </xdr:blipFill>
      <xdr:spPr>
        <a:xfrm>
          <a:off x="3051720" y="196941960"/>
          <a:ext cx="685440" cy="720360"/>
        </a:xfrm>
        <a:prstGeom prst="rect">
          <a:avLst/>
        </a:prstGeom>
        <a:ln w="9525">
          <a:solidFill>
            <a:srgbClr val="000000"/>
          </a:solidFill>
          <a:miter/>
        </a:ln>
      </xdr:spPr>
    </xdr:pic>
    <xdr:clientData/>
  </xdr:twoCellAnchor>
  <xdr:twoCellAnchor editAs="twoCell">
    <xdr:from>
      <xdr:col>2</xdr:col>
      <xdr:colOff>12600</xdr:colOff>
      <xdr:row>387</xdr:row>
      <xdr:rowOff>12600</xdr:rowOff>
    </xdr:from>
    <xdr:to>
      <xdr:col>2</xdr:col>
      <xdr:colOff>698040</xdr:colOff>
      <xdr:row>387</xdr:row>
      <xdr:rowOff>732960</xdr:rowOff>
    </xdr:to>
    <xdr:pic>
      <xdr:nvPicPr>
        <xdr:cNvPr id="186" name="Picture 431" descr=""/>
        <xdr:cNvPicPr/>
      </xdr:nvPicPr>
      <xdr:blipFill>
        <a:blip r:embed="rId187"/>
        <a:stretch/>
      </xdr:blipFill>
      <xdr:spPr>
        <a:xfrm>
          <a:off x="3051720" y="198408960"/>
          <a:ext cx="685440" cy="720360"/>
        </a:xfrm>
        <a:prstGeom prst="rect">
          <a:avLst/>
        </a:prstGeom>
        <a:ln w="0">
          <a:noFill/>
        </a:ln>
      </xdr:spPr>
    </xdr:pic>
    <xdr:clientData/>
  </xdr:twoCellAnchor>
  <xdr:twoCellAnchor editAs="twoCell">
    <xdr:from>
      <xdr:col>2</xdr:col>
      <xdr:colOff>12600</xdr:colOff>
      <xdr:row>388</xdr:row>
      <xdr:rowOff>12600</xdr:rowOff>
    </xdr:from>
    <xdr:to>
      <xdr:col>2</xdr:col>
      <xdr:colOff>698040</xdr:colOff>
      <xdr:row>388</xdr:row>
      <xdr:rowOff>732960</xdr:rowOff>
    </xdr:to>
    <xdr:pic>
      <xdr:nvPicPr>
        <xdr:cNvPr id="187" name="Picture 586" descr=""/>
        <xdr:cNvPicPr/>
      </xdr:nvPicPr>
      <xdr:blipFill>
        <a:blip r:embed="rId188"/>
        <a:stretch/>
      </xdr:blipFill>
      <xdr:spPr>
        <a:xfrm>
          <a:off x="3051720" y="199142280"/>
          <a:ext cx="685440" cy="720360"/>
        </a:xfrm>
        <a:prstGeom prst="rect">
          <a:avLst/>
        </a:prstGeom>
        <a:ln w="0">
          <a:noFill/>
        </a:ln>
      </xdr:spPr>
    </xdr:pic>
    <xdr:clientData/>
  </xdr:twoCellAnchor>
  <xdr:twoCellAnchor editAs="twoCell">
    <xdr:from>
      <xdr:col>2</xdr:col>
      <xdr:colOff>12600</xdr:colOff>
      <xdr:row>389</xdr:row>
      <xdr:rowOff>12600</xdr:rowOff>
    </xdr:from>
    <xdr:to>
      <xdr:col>2</xdr:col>
      <xdr:colOff>698040</xdr:colOff>
      <xdr:row>389</xdr:row>
      <xdr:rowOff>733320</xdr:rowOff>
    </xdr:to>
    <xdr:pic>
      <xdr:nvPicPr>
        <xdr:cNvPr id="188" name="Picture 361" descr=""/>
        <xdr:cNvPicPr/>
      </xdr:nvPicPr>
      <xdr:blipFill>
        <a:blip r:embed="rId189"/>
        <a:stretch/>
      </xdr:blipFill>
      <xdr:spPr>
        <a:xfrm>
          <a:off x="3051720" y="199875600"/>
          <a:ext cx="685440" cy="720720"/>
        </a:xfrm>
        <a:prstGeom prst="rect">
          <a:avLst/>
        </a:prstGeom>
        <a:ln w="9525">
          <a:solidFill>
            <a:srgbClr val="000000"/>
          </a:solidFill>
          <a:miter/>
        </a:ln>
      </xdr:spPr>
    </xdr:pic>
    <xdr:clientData/>
  </xdr:twoCellAnchor>
  <xdr:twoCellAnchor editAs="oneCell">
    <xdr:from>
      <xdr:col>2</xdr:col>
      <xdr:colOff>12600</xdr:colOff>
      <xdr:row>383</xdr:row>
      <xdr:rowOff>12600</xdr:rowOff>
    </xdr:from>
    <xdr:to>
      <xdr:col>2</xdr:col>
      <xdr:colOff>698040</xdr:colOff>
      <xdr:row>383</xdr:row>
      <xdr:rowOff>901440</xdr:rowOff>
    </xdr:to>
    <xdr:pic>
      <xdr:nvPicPr>
        <xdr:cNvPr id="189" name="Image 57691" descr=""/>
        <xdr:cNvPicPr/>
      </xdr:nvPicPr>
      <xdr:blipFill>
        <a:blip r:embed="rId190"/>
        <a:stretch/>
      </xdr:blipFill>
      <xdr:spPr>
        <a:xfrm>
          <a:off x="3051720" y="195294240"/>
          <a:ext cx="685440" cy="888840"/>
        </a:xfrm>
        <a:prstGeom prst="rect">
          <a:avLst/>
        </a:prstGeom>
        <a:ln w="9525">
          <a:solidFill>
            <a:srgbClr val="000000"/>
          </a:solidFill>
          <a:miter/>
        </a:ln>
      </xdr:spPr>
    </xdr:pic>
    <xdr:clientData/>
  </xdr:twoCellAnchor>
  <xdr:twoCellAnchor editAs="oneCell">
    <xdr:from>
      <xdr:col>2</xdr:col>
      <xdr:colOff>12600</xdr:colOff>
      <xdr:row>386</xdr:row>
      <xdr:rowOff>12600</xdr:rowOff>
    </xdr:from>
    <xdr:to>
      <xdr:col>2</xdr:col>
      <xdr:colOff>698040</xdr:colOff>
      <xdr:row>387</xdr:row>
      <xdr:rowOff>2520</xdr:rowOff>
    </xdr:to>
    <xdr:pic>
      <xdr:nvPicPr>
        <xdr:cNvPr id="190" name="Picture 455" descr=""/>
        <xdr:cNvPicPr/>
      </xdr:nvPicPr>
      <xdr:blipFill>
        <a:blip r:embed="rId191"/>
        <a:stretch/>
      </xdr:blipFill>
      <xdr:spPr>
        <a:xfrm>
          <a:off x="3051720" y="197675280"/>
          <a:ext cx="685440" cy="723600"/>
        </a:xfrm>
        <a:prstGeom prst="rect">
          <a:avLst/>
        </a:prstGeom>
        <a:ln w="9525">
          <a:solidFill>
            <a:srgbClr val="000000"/>
          </a:solidFill>
          <a:miter/>
        </a:ln>
      </xdr:spPr>
    </xdr:pic>
    <xdr:clientData/>
  </xdr:twoCellAnchor>
  <xdr:twoCellAnchor editAs="oneCell">
    <xdr:from>
      <xdr:col>2</xdr:col>
      <xdr:colOff>12600</xdr:colOff>
      <xdr:row>390</xdr:row>
      <xdr:rowOff>12600</xdr:rowOff>
    </xdr:from>
    <xdr:to>
      <xdr:col>2</xdr:col>
      <xdr:colOff>698040</xdr:colOff>
      <xdr:row>391</xdr:row>
      <xdr:rowOff>2520</xdr:rowOff>
    </xdr:to>
    <xdr:pic>
      <xdr:nvPicPr>
        <xdr:cNvPr id="191" name="Image 15" descr=""/>
        <xdr:cNvPicPr/>
      </xdr:nvPicPr>
      <xdr:blipFill>
        <a:blip r:embed="rId192"/>
        <a:stretch/>
      </xdr:blipFill>
      <xdr:spPr>
        <a:xfrm>
          <a:off x="3051720" y="200609280"/>
          <a:ext cx="685440" cy="723240"/>
        </a:xfrm>
        <a:prstGeom prst="rect">
          <a:avLst/>
        </a:prstGeom>
        <a:ln w="9525">
          <a:solidFill>
            <a:srgbClr val="000000"/>
          </a:solidFill>
          <a:miter/>
        </a:ln>
      </xdr:spPr>
    </xdr:pic>
    <xdr:clientData/>
  </xdr:twoCellAnchor>
  <xdr:twoCellAnchor editAs="oneCell">
    <xdr:from>
      <xdr:col>2</xdr:col>
      <xdr:colOff>12600</xdr:colOff>
      <xdr:row>391</xdr:row>
      <xdr:rowOff>12600</xdr:rowOff>
    </xdr:from>
    <xdr:to>
      <xdr:col>2</xdr:col>
      <xdr:colOff>698040</xdr:colOff>
      <xdr:row>391</xdr:row>
      <xdr:rowOff>752040</xdr:rowOff>
    </xdr:to>
    <xdr:pic>
      <xdr:nvPicPr>
        <xdr:cNvPr id="192" name="Picture 622" descr=""/>
        <xdr:cNvPicPr/>
      </xdr:nvPicPr>
      <xdr:blipFill>
        <a:blip r:embed="rId193"/>
        <a:stretch/>
      </xdr:blipFill>
      <xdr:spPr>
        <a:xfrm>
          <a:off x="3051720" y="201342600"/>
          <a:ext cx="685440" cy="739440"/>
        </a:xfrm>
        <a:prstGeom prst="rect">
          <a:avLst/>
        </a:prstGeom>
        <a:ln w="9525">
          <a:solidFill>
            <a:srgbClr val="000000"/>
          </a:solidFill>
          <a:miter/>
        </a:ln>
      </xdr:spPr>
    </xdr:pic>
    <xdr:clientData/>
  </xdr:twoCellAnchor>
  <xdr:twoCellAnchor editAs="twoCell">
    <xdr:from>
      <xdr:col>2</xdr:col>
      <xdr:colOff>12600</xdr:colOff>
      <xdr:row>352</xdr:row>
      <xdr:rowOff>12600</xdr:rowOff>
    </xdr:from>
    <xdr:to>
      <xdr:col>2</xdr:col>
      <xdr:colOff>698040</xdr:colOff>
      <xdr:row>352</xdr:row>
      <xdr:rowOff>733320</xdr:rowOff>
    </xdr:to>
    <xdr:pic>
      <xdr:nvPicPr>
        <xdr:cNvPr id="193" name="Image 1096" descr=""/>
        <xdr:cNvPicPr/>
      </xdr:nvPicPr>
      <xdr:blipFill>
        <a:blip r:embed="rId194"/>
        <a:stretch/>
      </xdr:blipFill>
      <xdr:spPr>
        <a:xfrm>
          <a:off x="3051720" y="173986560"/>
          <a:ext cx="685440" cy="720720"/>
        </a:xfrm>
        <a:prstGeom prst="rect">
          <a:avLst/>
        </a:prstGeom>
        <a:ln w="0">
          <a:noFill/>
        </a:ln>
      </xdr:spPr>
    </xdr:pic>
    <xdr:clientData/>
  </xdr:twoCellAnchor>
  <xdr:twoCellAnchor editAs="twoCell">
    <xdr:from>
      <xdr:col>1</xdr:col>
      <xdr:colOff>809640</xdr:colOff>
      <xdr:row>206</xdr:row>
      <xdr:rowOff>333360</xdr:rowOff>
    </xdr:from>
    <xdr:to>
      <xdr:col>1</xdr:col>
      <xdr:colOff>1695240</xdr:colOff>
      <xdr:row>207</xdr:row>
      <xdr:rowOff>285480</xdr:rowOff>
    </xdr:to>
    <xdr:sp>
      <xdr:nvSpPr>
        <xdr:cNvPr id="194" name="WordArt 41"/>
        <xdr:cNvSpPr txBox="1"/>
      </xdr:nvSpPr>
      <xdr:spPr>
        <a:xfrm>
          <a:off x="1544400" y="96612120"/>
          <a:ext cx="885600" cy="313920"/>
        </a:xfrm>
        <a:prstGeom prst="rect">
          <a:avLst/>
        </a:prstGeom>
      </xdr:spPr>
      <xdr:txBody>
        <a:bodyPr wrap="none" lIns="94680" rIns="94680" tIns="49680" bIns="49680" anchor="ctr" anchorCtr="1">
          <a:prstTxWarp prst="textSlantUp">
            <a:avLst>
              <a:gd name="adj" fmla="val 55556"/>
            </a:avLst>
          </a:prstTxWarp>
          <a:noAutofit/>
        </a:bodyPr>
        <a:p>
          <a:pPr algn="ctr">
            <a:lnSpc>
              <a:spcPct val="100000"/>
            </a:lnSpc>
          </a:pPr>
          <a:r>
            <a:rPr b="0" lang="fr-FR" sz="900" spc="-1" strike="noStrike">
              <a:ln w="9360">
                <a:solidFill>
                  <a:srgbClr val="ff0000"/>
                </a:solidFill>
                <a:round/>
              </a:ln>
              <a:solidFill>
                <a:srgbClr val="ff0000"/>
              </a:solidFill>
              <a:latin typeface="Arno Pro Smbd Display"/>
            </a:rPr>
            <a:t>Nouveau</a:t>
          </a:r>
          <a:endParaRPr b="0" lang="fr-FR" sz="900" spc="-1" strike="noStrike">
            <a:ln w="9360">
              <a:solidFill>
                <a:srgbClr val="ff0000"/>
              </a:solidFill>
              <a:round/>
            </a:ln>
            <a:solidFill>
              <a:srgbClr val="ff0000"/>
            </a:solidFill>
            <a:latin typeface="Times New Roman"/>
          </a:endParaRPr>
        </a:p>
      </xdr:txBody>
    </xdr:sp>
    <xdr:clientData/>
  </xdr:twoCellAnchor>
  <xdr:twoCellAnchor editAs="twoCell">
    <xdr:from>
      <xdr:col>1</xdr:col>
      <xdr:colOff>797040</xdr:colOff>
      <xdr:row>103</xdr:row>
      <xdr:rowOff>333360</xdr:rowOff>
    </xdr:from>
    <xdr:to>
      <xdr:col>1</xdr:col>
      <xdr:colOff>1682640</xdr:colOff>
      <xdr:row>104</xdr:row>
      <xdr:rowOff>285480</xdr:rowOff>
    </xdr:to>
    <xdr:sp>
      <xdr:nvSpPr>
        <xdr:cNvPr id="195" name="WordArt 42"/>
        <xdr:cNvSpPr txBox="1"/>
      </xdr:nvSpPr>
      <xdr:spPr>
        <a:xfrm>
          <a:off x="1531800" y="59636160"/>
          <a:ext cx="885600" cy="313920"/>
        </a:xfrm>
        <a:prstGeom prst="rect">
          <a:avLst/>
        </a:prstGeom>
      </xdr:spPr>
      <xdr:txBody>
        <a:bodyPr wrap="none" lIns="94680" rIns="94680" tIns="49680" bIns="49680" anchor="ctr" anchorCtr="1">
          <a:prstTxWarp prst="textSlantUp">
            <a:avLst>
              <a:gd name="adj" fmla="val 55556"/>
            </a:avLst>
          </a:prstTxWarp>
          <a:noAutofit/>
        </a:bodyPr>
        <a:p>
          <a:pPr algn="ctr">
            <a:lnSpc>
              <a:spcPct val="100000"/>
            </a:lnSpc>
          </a:pPr>
          <a:r>
            <a:rPr b="0" lang="fr-FR" sz="900" spc="-1" strike="noStrike">
              <a:ln w="9360">
                <a:solidFill>
                  <a:srgbClr val="ff0000"/>
                </a:solidFill>
                <a:round/>
              </a:ln>
              <a:solidFill>
                <a:srgbClr val="ff0000"/>
              </a:solidFill>
              <a:latin typeface="Arno Pro Smbd Display"/>
            </a:rPr>
            <a:t>Nouveau</a:t>
          </a:r>
          <a:endParaRPr b="0" lang="fr-FR" sz="900" spc="-1" strike="noStrike">
            <a:ln w="9360">
              <a:solidFill>
                <a:srgbClr val="ff0000"/>
              </a:solidFill>
              <a:round/>
            </a:ln>
            <a:solidFill>
              <a:srgbClr val="ff0000"/>
            </a:solidFill>
            <a:latin typeface="Times New Roman"/>
          </a:endParaRPr>
        </a:p>
      </xdr:txBody>
    </xdr:sp>
    <xdr:clientData/>
  </xdr:twoCellAnchor>
  <xdr:twoCellAnchor editAs="twoCell">
    <xdr:from>
      <xdr:col>1</xdr:col>
      <xdr:colOff>822240</xdr:colOff>
      <xdr:row>210</xdr:row>
      <xdr:rowOff>333360</xdr:rowOff>
    </xdr:from>
    <xdr:to>
      <xdr:col>1</xdr:col>
      <xdr:colOff>1707840</xdr:colOff>
      <xdr:row>211</xdr:row>
      <xdr:rowOff>285480</xdr:rowOff>
    </xdr:to>
    <xdr:sp>
      <xdr:nvSpPr>
        <xdr:cNvPr id="196" name="WordArt 43"/>
        <xdr:cNvSpPr txBox="1"/>
      </xdr:nvSpPr>
      <xdr:spPr>
        <a:xfrm>
          <a:off x="1557000" y="98060040"/>
          <a:ext cx="885600" cy="313920"/>
        </a:xfrm>
        <a:prstGeom prst="rect">
          <a:avLst/>
        </a:prstGeom>
      </xdr:spPr>
      <xdr:txBody>
        <a:bodyPr wrap="none" lIns="94680" rIns="94680" tIns="49680" bIns="49680" anchor="ctr" anchorCtr="1">
          <a:prstTxWarp prst="textSlantUp">
            <a:avLst>
              <a:gd name="adj" fmla="val 55556"/>
            </a:avLst>
          </a:prstTxWarp>
          <a:noAutofit/>
        </a:bodyPr>
        <a:p>
          <a:pPr algn="ctr">
            <a:lnSpc>
              <a:spcPct val="100000"/>
            </a:lnSpc>
          </a:pPr>
          <a:r>
            <a:rPr b="0" lang="fr-FR" sz="900" spc="-1" strike="noStrike">
              <a:ln w="9360">
                <a:solidFill>
                  <a:srgbClr val="ff0000"/>
                </a:solidFill>
                <a:round/>
              </a:ln>
              <a:solidFill>
                <a:srgbClr val="ff0000"/>
              </a:solidFill>
              <a:latin typeface="Arno Pro Smbd Display"/>
            </a:rPr>
            <a:t>Nouveau</a:t>
          </a:r>
          <a:endParaRPr b="0" lang="fr-FR" sz="900" spc="-1" strike="noStrike">
            <a:ln w="9360">
              <a:solidFill>
                <a:srgbClr val="ff0000"/>
              </a:solidFill>
              <a:round/>
            </a:ln>
            <a:solidFill>
              <a:srgbClr val="ff0000"/>
            </a:solidFill>
            <a:latin typeface="Times New Roman"/>
          </a:endParaRPr>
        </a:p>
      </xdr:txBody>
    </xdr:sp>
    <xdr:clientData/>
  </xdr:twoCellAnchor>
  <xdr:twoCellAnchor editAs="twoCell">
    <xdr:from>
      <xdr:col>1</xdr:col>
      <xdr:colOff>758880</xdr:colOff>
      <xdr:row>228</xdr:row>
      <xdr:rowOff>345960</xdr:rowOff>
    </xdr:from>
    <xdr:to>
      <xdr:col>1</xdr:col>
      <xdr:colOff>1644480</xdr:colOff>
      <xdr:row>228</xdr:row>
      <xdr:rowOff>659880</xdr:rowOff>
    </xdr:to>
    <xdr:sp>
      <xdr:nvSpPr>
        <xdr:cNvPr id="197" name="WordArt 44"/>
        <xdr:cNvSpPr txBox="1"/>
      </xdr:nvSpPr>
      <xdr:spPr>
        <a:xfrm>
          <a:off x="1493640" y="104806800"/>
          <a:ext cx="885600" cy="313920"/>
        </a:xfrm>
        <a:prstGeom prst="rect">
          <a:avLst/>
        </a:prstGeom>
      </xdr:spPr>
      <xdr:txBody>
        <a:bodyPr wrap="none" lIns="94680" rIns="94680" tIns="49680" bIns="49680" anchor="ctr" anchorCtr="1">
          <a:prstTxWarp prst="textSlantUp">
            <a:avLst>
              <a:gd name="adj" fmla="val 55556"/>
            </a:avLst>
          </a:prstTxWarp>
          <a:noAutofit/>
        </a:bodyPr>
        <a:p>
          <a:pPr algn="ctr">
            <a:lnSpc>
              <a:spcPct val="100000"/>
            </a:lnSpc>
          </a:pPr>
          <a:r>
            <a:rPr b="0" lang="fr-FR" sz="900" spc="-1" strike="noStrike">
              <a:ln w="9360">
                <a:solidFill>
                  <a:srgbClr val="ff0000"/>
                </a:solidFill>
                <a:round/>
              </a:ln>
              <a:solidFill>
                <a:srgbClr val="ff0000"/>
              </a:solidFill>
              <a:latin typeface="Arno Pro Smbd Display"/>
            </a:rPr>
            <a:t>Nouveau</a:t>
          </a:r>
          <a:endParaRPr b="0" lang="fr-FR" sz="900" spc="-1" strike="noStrike">
            <a:ln w="9360">
              <a:solidFill>
                <a:srgbClr val="ff0000"/>
              </a:solidFill>
              <a:round/>
            </a:ln>
            <a:solidFill>
              <a:srgbClr val="ff0000"/>
            </a:solidFill>
            <a:latin typeface="Times New Roman"/>
          </a:endParaRPr>
        </a:p>
      </xdr:txBody>
    </xdr:sp>
    <xdr:clientData/>
  </xdr:twoCellAnchor>
  <xdr:twoCellAnchor editAs="twoCell">
    <xdr:from>
      <xdr:col>1</xdr:col>
      <xdr:colOff>809640</xdr:colOff>
      <xdr:row>240</xdr:row>
      <xdr:rowOff>345960</xdr:rowOff>
    </xdr:from>
    <xdr:to>
      <xdr:col>1</xdr:col>
      <xdr:colOff>1695240</xdr:colOff>
      <xdr:row>240</xdr:row>
      <xdr:rowOff>659880</xdr:rowOff>
    </xdr:to>
    <xdr:sp>
      <xdr:nvSpPr>
        <xdr:cNvPr id="198" name="WordArt 45"/>
        <xdr:cNvSpPr txBox="1"/>
      </xdr:nvSpPr>
      <xdr:spPr>
        <a:xfrm>
          <a:off x="1544400" y="113141160"/>
          <a:ext cx="885600" cy="313920"/>
        </a:xfrm>
        <a:prstGeom prst="rect">
          <a:avLst/>
        </a:prstGeom>
      </xdr:spPr>
      <xdr:txBody>
        <a:bodyPr wrap="none" lIns="94680" rIns="94680" tIns="49680" bIns="49680" anchor="ctr" anchorCtr="1">
          <a:prstTxWarp prst="textSlantUp">
            <a:avLst>
              <a:gd name="adj" fmla="val 55556"/>
            </a:avLst>
          </a:prstTxWarp>
          <a:noAutofit/>
        </a:bodyPr>
        <a:p>
          <a:pPr algn="ctr">
            <a:lnSpc>
              <a:spcPct val="100000"/>
            </a:lnSpc>
          </a:pPr>
          <a:r>
            <a:rPr b="0" lang="fr-FR" sz="900" spc="-1" strike="noStrike">
              <a:ln w="9360">
                <a:solidFill>
                  <a:srgbClr val="ff0000"/>
                </a:solidFill>
                <a:round/>
              </a:ln>
              <a:solidFill>
                <a:srgbClr val="ff0000"/>
              </a:solidFill>
              <a:latin typeface="Arno Pro Smbd Display"/>
            </a:rPr>
            <a:t>Nouveau</a:t>
          </a:r>
          <a:endParaRPr b="0" lang="fr-FR" sz="900" spc="-1" strike="noStrike">
            <a:ln w="9360">
              <a:solidFill>
                <a:srgbClr val="ff0000"/>
              </a:solidFill>
              <a:round/>
            </a:ln>
            <a:solidFill>
              <a:srgbClr val="ff0000"/>
            </a:solidFill>
            <a:latin typeface="Times New Roman"/>
          </a:endParaRPr>
        </a:p>
      </xdr:txBody>
    </xdr:sp>
    <xdr:clientData/>
  </xdr:twoCellAnchor>
  <xdr:twoCellAnchor editAs="twoCell">
    <xdr:from>
      <xdr:col>1</xdr:col>
      <xdr:colOff>809640</xdr:colOff>
      <xdr:row>274</xdr:row>
      <xdr:rowOff>345960</xdr:rowOff>
    </xdr:from>
    <xdr:to>
      <xdr:col>1</xdr:col>
      <xdr:colOff>1695240</xdr:colOff>
      <xdr:row>274</xdr:row>
      <xdr:rowOff>659880</xdr:rowOff>
    </xdr:to>
    <xdr:sp>
      <xdr:nvSpPr>
        <xdr:cNvPr id="199" name="WordArt 46"/>
        <xdr:cNvSpPr txBox="1"/>
      </xdr:nvSpPr>
      <xdr:spPr>
        <a:xfrm>
          <a:off x="1544400" y="128114280"/>
          <a:ext cx="885600" cy="313920"/>
        </a:xfrm>
        <a:prstGeom prst="rect">
          <a:avLst/>
        </a:prstGeom>
      </xdr:spPr>
      <xdr:txBody>
        <a:bodyPr wrap="none" lIns="94680" rIns="94680" tIns="49680" bIns="49680" anchor="ctr" anchorCtr="1">
          <a:prstTxWarp prst="textSlantUp">
            <a:avLst>
              <a:gd name="adj" fmla="val 55556"/>
            </a:avLst>
          </a:prstTxWarp>
          <a:noAutofit/>
        </a:bodyPr>
        <a:p>
          <a:pPr algn="ctr">
            <a:lnSpc>
              <a:spcPct val="100000"/>
            </a:lnSpc>
          </a:pPr>
          <a:r>
            <a:rPr b="0" lang="fr-FR" sz="900" spc="-1" strike="noStrike">
              <a:ln w="9360">
                <a:solidFill>
                  <a:srgbClr val="ff0000"/>
                </a:solidFill>
                <a:round/>
              </a:ln>
              <a:solidFill>
                <a:srgbClr val="ff0000"/>
              </a:solidFill>
              <a:latin typeface="Arno Pro Smbd Display"/>
            </a:rPr>
            <a:t>Nouveau</a:t>
          </a:r>
          <a:endParaRPr b="0" lang="fr-FR" sz="900" spc="-1" strike="noStrike">
            <a:ln w="9360">
              <a:solidFill>
                <a:srgbClr val="ff0000"/>
              </a:solidFill>
              <a:round/>
            </a:ln>
            <a:solidFill>
              <a:srgbClr val="ff0000"/>
            </a:solidFill>
            <a:latin typeface="Times New Roman"/>
          </a:endParaRPr>
        </a:p>
      </xdr:txBody>
    </xdr:sp>
    <xdr:clientData/>
  </xdr:twoCellAnchor>
  <xdr:twoCellAnchor editAs="twoCell">
    <xdr:from>
      <xdr:col>1</xdr:col>
      <xdr:colOff>797040</xdr:colOff>
      <xdr:row>299</xdr:row>
      <xdr:rowOff>345960</xdr:rowOff>
    </xdr:from>
    <xdr:to>
      <xdr:col>1</xdr:col>
      <xdr:colOff>1682640</xdr:colOff>
      <xdr:row>299</xdr:row>
      <xdr:rowOff>659880</xdr:rowOff>
    </xdr:to>
    <xdr:sp>
      <xdr:nvSpPr>
        <xdr:cNvPr id="200" name="WordArt 47"/>
        <xdr:cNvSpPr txBox="1"/>
      </xdr:nvSpPr>
      <xdr:spPr>
        <a:xfrm>
          <a:off x="1531800" y="142782840"/>
          <a:ext cx="885600" cy="313920"/>
        </a:xfrm>
        <a:prstGeom prst="rect">
          <a:avLst/>
        </a:prstGeom>
      </xdr:spPr>
      <xdr:txBody>
        <a:bodyPr wrap="none" lIns="94680" rIns="94680" tIns="49680" bIns="49680" anchor="ctr" anchorCtr="1">
          <a:prstTxWarp prst="textSlantUp">
            <a:avLst>
              <a:gd name="adj" fmla="val 55556"/>
            </a:avLst>
          </a:prstTxWarp>
          <a:noAutofit/>
        </a:bodyPr>
        <a:p>
          <a:pPr algn="ctr">
            <a:lnSpc>
              <a:spcPct val="100000"/>
            </a:lnSpc>
          </a:pPr>
          <a:r>
            <a:rPr b="0" lang="fr-FR" sz="900" spc="-1" strike="noStrike">
              <a:ln w="9360">
                <a:solidFill>
                  <a:srgbClr val="ff0000"/>
                </a:solidFill>
                <a:round/>
              </a:ln>
              <a:solidFill>
                <a:srgbClr val="ff0000"/>
              </a:solidFill>
              <a:latin typeface="Arno Pro Smbd Display"/>
            </a:rPr>
            <a:t>Nouveau</a:t>
          </a:r>
          <a:endParaRPr b="0" lang="fr-FR" sz="900" spc="-1" strike="noStrike">
            <a:ln w="9360">
              <a:solidFill>
                <a:srgbClr val="ff0000"/>
              </a:solidFill>
              <a:round/>
            </a:ln>
            <a:solidFill>
              <a:srgbClr val="ff0000"/>
            </a:solidFill>
            <a:latin typeface="Times New Roman"/>
          </a:endParaRPr>
        </a:p>
      </xdr:txBody>
    </xdr:sp>
    <xdr:clientData/>
  </xdr:twoCellAnchor>
  <xdr:twoCellAnchor editAs="twoCell">
    <xdr:from>
      <xdr:col>1</xdr:col>
      <xdr:colOff>771480</xdr:colOff>
      <xdr:row>304</xdr:row>
      <xdr:rowOff>333360</xdr:rowOff>
    </xdr:from>
    <xdr:to>
      <xdr:col>1</xdr:col>
      <xdr:colOff>1657080</xdr:colOff>
      <xdr:row>304</xdr:row>
      <xdr:rowOff>647280</xdr:rowOff>
    </xdr:to>
    <xdr:sp>
      <xdr:nvSpPr>
        <xdr:cNvPr id="201" name="WordArt 48"/>
        <xdr:cNvSpPr txBox="1"/>
      </xdr:nvSpPr>
      <xdr:spPr>
        <a:xfrm>
          <a:off x="1506240" y="146437200"/>
          <a:ext cx="885600" cy="313920"/>
        </a:xfrm>
        <a:prstGeom prst="rect">
          <a:avLst/>
        </a:prstGeom>
      </xdr:spPr>
      <xdr:txBody>
        <a:bodyPr wrap="none" lIns="94680" rIns="94680" tIns="49680" bIns="49680" anchor="ctr" anchorCtr="1">
          <a:prstTxWarp prst="textSlantUp">
            <a:avLst>
              <a:gd name="adj" fmla="val 55556"/>
            </a:avLst>
          </a:prstTxWarp>
          <a:noAutofit/>
        </a:bodyPr>
        <a:p>
          <a:pPr algn="ctr">
            <a:lnSpc>
              <a:spcPct val="100000"/>
            </a:lnSpc>
          </a:pPr>
          <a:r>
            <a:rPr b="0" lang="fr-FR" sz="900" spc="-1" strike="noStrike">
              <a:ln w="9360">
                <a:solidFill>
                  <a:srgbClr val="ff0000"/>
                </a:solidFill>
                <a:round/>
              </a:ln>
              <a:solidFill>
                <a:srgbClr val="ff0000"/>
              </a:solidFill>
              <a:latin typeface="Arno Pro Smbd Display"/>
            </a:rPr>
            <a:t>Nouveau</a:t>
          </a:r>
          <a:endParaRPr b="0" lang="fr-FR" sz="900" spc="-1" strike="noStrike">
            <a:ln w="9360">
              <a:solidFill>
                <a:srgbClr val="ff0000"/>
              </a:solidFill>
              <a:round/>
            </a:ln>
            <a:solidFill>
              <a:srgbClr val="ff0000"/>
            </a:solidFill>
            <a:latin typeface="Times New Roman"/>
          </a:endParaRPr>
        </a:p>
      </xdr:txBody>
    </xdr:sp>
    <xdr:clientData/>
  </xdr:twoCellAnchor>
  <xdr:twoCellAnchor editAs="twoCell">
    <xdr:from>
      <xdr:col>1</xdr:col>
      <xdr:colOff>797040</xdr:colOff>
      <xdr:row>306</xdr:row>
      <xdr:rowOff>345960</xdr:rowOff>
    </xdr:from>
    <xdr:to>
      <xdr:col>1</xdr:col>
      <xdr:colOff>1682640</xdr:colOff>
      <xdr:row>306</xdr:row>
      <xdr:rowOff>659880</xdr:rowOff>
    </xdr:to>
    <xdr:sp>
      <xdr:nvSpPr>
        <xdr:cNvPr id="202" name="WordArt 49"/>
        <xdr:cNvSpPr txBox="1"/>
      </xdr:nvSpPr>
      <xdr:spPr>
        <a:xfrm>
          <a:off x="1531800" y="147916800"/>
          <a:ext cx="885600" cy="313920"/>
        </a:xfrm>
        <a:prstGeom prst="rect">
          <a:avLst/>
        </a:prstGeom>
      </xdr:spPr>
      <xdr:txBody>
        <a:bodyPr wrap="none" lIns="94680" rIns="94680" tIns="49680" bIns="49680" anchor="ctr" anchorCtr="1">
          <a:prstTxWarp prst="textSlantUp">
            <a:avLst>
              <a:gd name="adj" fmla="val 55556"/>
            </a:avLst>
          </a:prstTxWarp>
          <a:noAutofit/>
        </a:bodyPr>
        <a:p>
          <a:pPr algn="ctr">
            <a:lnSpc>
              <a:spcPct val="100000"/>
            </a:lnSpc>
          </a:pPr>
          <a:r>
            <a:rPr b="0" lang="fr-FR" sz="900" spc="-1" strike="noStrike">
              <a:ln w="9360">
                <a:solidFill>
                  <a:srgbClr val="ff0000"/>
                </a:solidFill>
                <a:round/>
              </a:ln>
              <a:solidFill>
                <a:srgbClr val="ff0000"/>
              </a:solidFill>
              <a:latin typeface="Arno Pro Smbd Display"/>
            </a:rPr>
            <a:t>Nouveau</a:t>
          </a:r>
          <a:endParaRPr b="0" lang="fr-FR" sz="900" spc="-1" strike="noStrike">
            <a:ln w="9360">
              <a:solidFill>
                <a:srgbClr val="ff0000"/>
              </a:solidFill>
              <a:round/>
            </a:ln>
            <a:solidFill>
              <a:srgbClr val="ff0000"/>
            </a:solidFill>
            <a:latin typeface="Times New Roman"/>
          </a:endParaRPr>
        </a:p>
      </xdr:txBody>
    </xdr:sp>
    <xdr:clientData/>
  </xdr:twoCellAnchor>
  <xdr:twoCellAnchor editAs="twoCell">
    <xdr:from>
      <xdr:col>1</xdr:col>
      <xdr:colOff>965160</xdr:colOff>
      <xdr:row>242</xdr:row>
      <xdr:rowOff>343080</xdr:rowOff>
    </xdr:from>
    <xdr:to>
      <xdr:col>1</xdr:col>
      <xdr:colOff>1850760</xdr:colOff>
      <xdr:row>242</xdr:row>
      <xdr:rowOff>657000</xdr:rowOff>
    </xdr:to>
    <xdr:sp>
      <xdr:nvSpPr>
        <xdr:cNvPr id="203" name="WordArt 45"/>
        <xdr:cNvSpPr txBox="1"/>
      </xdr:nvSpPr>
      <xdr:spPr>
        <a:xfrm>
          <a:off x="1699920" y="114604920"/>
          <a:ext cx="885600" cy="313920"/>
        </a:xfrm>
        <a:prstGeom prst="rect">
          <a:avLst/>
        </a:prstGeom>
      </xdr:spPr>
      <xdr:txBody>
        <a:bodyPr wrap="none" lIns="94680" rIns="94680" tIns="49680" bIns="49680" anchor="ctr" anchorCtr="1">
          <a:prstTxWarp prst="textSlantUp">
            <a:avLst>
              <a:gd name="adj" fmla="val 55556"/>
            </a:avLst>
          </a:prstTxWarp>
          <a:noAutofit/>
        </a:bodyPr>
        <a:p>
          <a:pPr algn="ctr">
            <a:lnSpc>
              <a:spcPct val="100000"/>
            </a:lnSpc>
          </a:pPr>
          <a:r>
            <a:rPr b="0" lang="fr-FR" sz="900" spc="-1" strike="noStrike">
              <a:ln w="9360">
                <a:solidFill>
                  <a:srgbClr val="ff0000"/>
                </a:solidFill>
                <a:round/>
              </a:ln>
              <a:solidFill>
                <a:srgbClr val="ff0000"/>
              </a:solidFill>
              <a:latin typeface="Arno Pro Smbd Display"/>
            </a:rPr>
            <a:t>Nouveau</a:t>
          </a:r>
          <a:endParaRPr b="0" lang="fr-FR" sz="900" spc="-1" strike="noStrike">
            <a:ln w="9360">
              <a:solidFill>
                <a:srgbClr val="ff0000"/>
              </a:solidFill>
              <a:round/>
            </a:ln>
            <a:solidFill>
              <a:srgbClr val="ff0000"/>
            </a:solidFill>
            <a:latin typeface="Times New Roman"/>
          </a:endParaRPr>
        </a:p>
      </xdr:txBody>
    </xdr:sp>
    <xdr:clientData/>
  </xdr:twoCellAnchor>
  <xdr:twoCellAnchor editAs="twoCell">
    <xdr:from>
      <xdr:col>1</xdr:col>
      <xdr:colOff>749160</xdr:colOff>
      <xdr:row>150</xdr:row>
      <xdr:rowOff>343080</xdr:rowOff>
    </xdr:from>
    <xdr:to>
      <xdr:col>1</xdr:col>
      <xdr:colOff>1634760</xdr:colOff>
      <xdr:row>151</xdr:row>
      <xdr:rowOff>295200</xdr:rowOff>
    </xdr:to>
    <xdr:sp>
      <xdr:nvSpPr>
        <xdr:cNvPr id="204" name="WordArt 41"/>
        <xdr:cNvSpPr txBox="1"/>
      </xdr:nvSpPr>
      <xdr:spPr>
        <a:xfrm>
          <a:off x="1483920" y="76943160"/>
          <a:ext cx="885600" cy="313920"/>
        </a:xfrm>
        <a:prstGeom prst="rect">
          <a:avLst/>
        </a:prstGeom>
      </xdr:spPr>
      <xdr:txBody>
        <a:bodyPr wrap="none" lIns="94680" rIns="94680" tIns="49680" bIns="49680" anchor="ctr" anchorCtr="1">
          <a:prstTxWarp prst="textSlantUp">
            <a:avLst>
              <a:gd name="adj" fmla="val 55556"/>
            </a:avLst>
          </a:prstTxWarp>
          <a:noAutofit/>
        </a:bodyPr>
        <a:p>
          <a:pPr algn="ctr">
            <a:lnSpc>
              <a:spcPct val="100000"/>
            </a:lnSpc>
          </a:pPr>
          <a:r>
            <a:rPr b="0" lang="fr-FR" sz="900" spc="-1" strike="noStrike">
              <a:ln w="9360">
                <a:solidFill>
                  <a:srgbClr val="ff0000"/>
                </a:solidFill>
                <a:round/>
              </a:ln>
              <a:solidFill>
                <a:srgbClr val="ff0000"/>
              </a:solidFill>
              <a:latin typeface="Arno Pro Smbd Display"/>
            </a:rPr>
            <a:t>Nouveau</a:t>
          </a:r>
          <a:endParaRPr b="0" lang="fr-FR" sz="900" spc="-1" strike="noStrike">
            <a:ln w="9360">
              <a:solidFill>
                <a:srgbClr val="ff0000"/>
              </a:solidFill>
              <a:round/>
            </a:ln>
            <a:solidFill>
              <a:srgbClr val="ff0000"/>
            </a:solidFill>
            <a:latin typeface="Times New Roman"/>
          </a:endParaRPr>
        </a:p>
      </xdr:txBody>
    </xdr:sp>
    <xdr:clientData/>
  </xdr:twoCellAnchor>
  <xdr:twoCellAnchor editAs="twoCell">
    <xdr:from>
      <xdr:col>1</xdr:col>
      <xdr:colOff>723960</xdr:colOff>
      <xdr:row>174</xdr:row>
      <xdr:rowOff>343080</xdr:rowOff>
    </xdr:from>
    <xdr:to>
      <xdr:col>1</xdr:col>
      <xdr:colOff>1609560</xdr:colOff>
      <xdr:row>175</xdr:row>
      <xdr:rowOff>295200</xdr:rowOff>
    </xdr:to>
    <xdr:sp>
      <xdr:nvSpPr>
        <xdr:cNvPr id="205" name="WordArt 41"/>
        <xdr:cNvSpPr txBox="1"/>
      </xdr:nvSpPr>
      <xdr:spPr>
        <a:xfrm>
          <a:off x="1458720" y="84363120"/>
          <a:ext cx="885600" cy="313920"/>
        </a:xfrm>
        <a:prstGeom prst="rect">
          <a:avLst/>
        </a:prstGeom>
      </xdr:spPr>
      <xdr:txBody>
        <a:bodyPr wrap="none" lIns="94680" rIns="94680" tIns="49680" bIns="49680" anchor="ctr" anchorCtr="1">
          <a:prstTxWarp prst="textSlantUp">
            <a:avLst>
              <a:gd name="adj" fmla="val 55556"/>
            </a:avLst>
          </a:prstTxWarp>
          <a:noAutofit/>
        </a:bodyPr>
        <a:p>
          <a:pPr algn="ctr">
            <a:lnSpc>
              <a:spcPct val="100000"/>
            </a:lnSpc>
          </a:pPr>
          <a:r>
            <a:rPr b="0" lang="fr-FR" sz="900" spc="-1" strike="noStrike">
              <a:ln w="9360">
                <a:solidFill>
                  <a:srgbClr val="ff0000"/>
                </a:solidFill>
                <a:round/>
              </a:ln>
              <a:solidFill>
                <a:srgbClr val="ff0000"/>
              </a:solidFill>
              <a:latin typeface="Arno Pro Smbd Display"/>
            </a:rPr>
            <a:t>Nouveau</a:t>
          </a:r>
          <a:endParaRPr b="0" lang="fr-FR" sz="900" spc="-1" strike="noStrike">
            <a:ln w="9360">
              <a:solidFill>
                <a:srgbClr val="ff0000"/>
              </a:solidFill>
              <a:round/>
            </a:ln>
            <a:solidFill>
              <a:srgbClr val="ff0000"/>
            </a:solidFill>
            <a:latin typeface="Times New Roman"/>
          </a:endParaRPr>
        </a:p>
      </xdr:txBody>
    </xdr:sp>
    <xdr:clientData/>
  </xdr:twoCellAnchor>
  <xdr:twoCellAnchor editAs="oneCell">
    <xdr:from>
      <xdr:col>2</xdr:col>
      <xdr:colOff>12600</xdr:colOff>
      <xdr:row>103</xdr:row>
      <xdr:rowOff>12600</xdr:rowOff>
    </xdr:from>
    <xdr:to>
      <xdr:col>3</xdr:col>
      <xdr:colOff>2520</xdr:colOff>
      <xdr:row>105</xdr:row>
      <xdr:rowOff>2160</xdr:rowOff>
    </xdr:to>
    <xdr:pic>
      <xdr:nvPicPr>
        <xdr:cNvPr id="206" name="Image 1120" descr=""/>
        <xdr:cNvPicPr/>
      </xdr:nvPicPr>
      <xdr:blipFill>
        <a:blip r:embed="rId195"/>
        <a:stretch/>
      </xdr:blipFill>
      <xdr:spPr>
        <a:xfrm>
          <a:off x="3051720" y="59315400"/>
          <a:ext cx="688320" cy="713160"/>
        </a:xfrm>
        <a:prstGeom prst="rect">
          <a:avLst/>
        </a:prstGeom>
        <a:ln w="0">
          <a:noFill/>
        </a:ln>
      </xdr:spPr>
    </xdr:pic>
    <xdr:clientData/>
  </xdr:twoCellAnchor>
  <xdr:twoCellAnchor editAs="oneCell">
    <xdr:from>
      <xdr:col>2</xdr:col>
      <xdr:colOff>12600</xdr:colOff>
      <xdr:row>105</xdr:row>
      <xdr:rowOff>12600</xdr:rowOff>
    </xdr:from>
    <xdr:to>
      <xdr:col>3</xdr:col>
      <xdr:colOff>2520</xdr:colOff>
      <xdr:row>107</xdr:row>
      <xdr:rowOff>2160</xdr:rowOff>
    </xdr:to>
    <xdr:pic>
      <xdr:nvPicPr>
        <xdr:cNvPr id="207" name="Image 17" descr=""/>
        <xdr:cNvPicPr/>
      </xdr:nvPicPr>
      <xdr:blipFill>
        <a:blip r:embed="rId196"/>
        <a:stretch/>
      </xdr:blipFill>
      <xdr:spPr>
        <a:xfrm>
          <a:off x="3051720" y="60039000"/>
          <a:ext cx="688320" cy="713520"/>
        </a:xfrm>
        <a:prstGeom prst="rect">
          <a:avLst/>
        </a:prstGeom>
        <a:ln w="0">
          <a:noFill/>
        </a:ln>
      </xdr:spPr>
    </xdr:pic>
    <xdr:clientData/>
  </xdr:twoCellAnchor>
  <xdr:twoCellAnchor editAs="twoCell">
    <xdr:from>
      <xdr:col>2</xdr:col>
      <xdr:colOff>12600</xdr:colOff>
      <xdr:row>110</xdr:row>
      <xdr:rowOff>12600</xdr:rowOff>
    </xdr:from>
    <xdr:to>
      <xdr:col>2</xdr:col>
      <xdr:colOff>698040</xdr:colOff>
      <xdr:row>112</xdr:row>
      <xdr:rowOff>5760</xdr:rowOff>
    </xdr:to>
    <xdr:pic>
      <xdr:nvPicPr>
        <xdr:cNvPr id="208" name="Image 19" descr=""/>
        <xdr:cNvPicPr/>
      </xdr:nvPicPr>
      <xdr:blipFill>
        <a:blip r:embed="rId197"/>
        <a:stretch/>
      </xdr:blipFill>
      <xdr:spPr>
        <a:xfrm>
          <a:off x="3051720" y="61696440"/>
          <a:ext cx="685440" cy="717120"/>
        </a:xfrm>
        <a:prstGeom prst="rect">
          <a:avLst/>
        </a:prstGeom>
        <a:ln w="0">
          <a:noFill/>
        </a:ln>
      </xdr:spPr>
    </xdr:pic>
    <xdr:clientData/>
  </xdr:twoCellAnchor>
  <xdr:twoCellAnchor editAs="twoCell">
    <xdr:from>
      <xdr:col>2</xdr:col>
      <xdr:colOff>12600</xdr:colOff>
      <xdr:row>114</xdr:row>
      <xdr:rowOff>12600</xdr:rowOff>
    </xdr:from>
    <xdr:to>
      <xdr:col>2</xdr:col>
      <xdr:colOff>698040</xdr:colOff>
      <xdr:row>116</xdr:row>
      <xdr:rowOff>5400</xdr:rowOff>
    </xdr:to>
    <xdr:pic>
      <xdr:nvPicPr>
        <xdr:cNvPr id="209" name="Image 22" descr=""/>
        <xdr:cNvPicPr/>
      </xdr:nvPicPr>
      <xdr:blipFill>
        <a:blip r:embed="rId198"/>
        <a:srcRect l="22558" t="0" r="24725" b="0"/>
        <a:stretch/>
      </xdr:blipFill>
      <xdr:spPr>
        <a:xfrm>
          <a:off x="3051720" y="63144360"/>
          <a:ext cx="685440" cy="716760"/>
        </a:xfrm>
        <a:prstGeom prst="rect">
          <a:avLst/>
        </a:prstGeom>
        <a:ln w="0">
          <a:noFill/>
        </a:ln>
      </xdr:spPr>
    </xdr:pic>
    <xdr:clientData/>
  </xdr:twoCellAnchor>
  <xdr:twoCellAnchor editAs="twoCell">
    <xdr:from>
      <xdr:col>2</xdr:col>
      <xdr:colOff>12600</xdr:colOff>
      <xdr:row>118</xdr:row>
      <xdr:rowOff>12600</xdr:rowOff>
    </xdr:from>
    <xdr:to>
      <xdr:col>2</xdr:col>
      <xdr:colOff>698040</xdr:colOff>
      <xdr:row>119</xdr:row>
      <xdr:rowOff>357840</xdr:rowOff>
    </xdr:to>
    <xdr:pic>
      <xdr:nvPicPr>
        <xdr:cNvPr id="210" name="Image 24" descr=""/>
        <xdr:cNvPicPr/>
      </xdr:nvPicPr>
      <xdr:blipFill>
        <a:blip r:embed="rId199"/>
        <a:stretch/>
      </xdr:blipFill>
      <xdr:spPr>
        <a:xfrm>
          <a:off x="3051720" y="64592280"/>
          <a:ext cx="685440" cy="707040"/>
        </a:xfrm>
        <a:prstGeom prst="rect">
          <a:avLst/>
        </a:prstGeom>
        <a:ln w="0">
          <a:noFill/>
        </a:ln>
      </xdr:spPr>
    </xdr:pic>
    <xdr:clientData/>
  </xdr:twoCellAnchor>
  <xdr:twoCellAnchor editAs="twoCell">
    <xdr:from>
      <xdr:col>2</xdr:col>
      <xdr:colOff>12600</xdr:colOff>
      <xdr:row>120</xdr:row>
      <xdr:rowOff>12600</xdr:rowOff>
    </xdr:from>
    <xdr:to>
      <xdr:col>3</xdr:col>
      <xdr:colOff>37440</xdr:colOff>
      <xdr:row>121</xdr:row>
      <xdr:rowOff>357840</xdr:rowOff>
    </xdr:to>
    <xdr:pic>
      <xdr:nvPicPr>
        <xdr:cNvPr id="211" name="Image 25" descr=""/>
        <xdr:cNvPicPr/>
      </xdr:nvPicPr>
      <xdr:blipFill>
        <a:blip r:embed="rId200"/>
        <a:srcRect l="3926" t="0" r="14893" b="0"/>
        <a:stretch/>
      </xdr:blipFill>
      <xdr:spPr>
        <a:xfrm>
          <a:off x="3051720" y="65315880"/>
          <a:ext cx="723240" cy="707400"/>
        </a:xfrm>
        <a:prstGeom prst="rect">
          <a:avLst/>
        </a:prstGeom>
        <a:ln w="0">
          <a:noFill/>
        </a:ln>
      </xdr:spPr>
    </xdr:pic>
    <xdr:clientData/>
  </xdr:twoCellAnchor>
  <xdr:twoCellAnchor editAs="twoCell">
    <xdr:from>
      <xdr:col>2</xdr:col>
      <xdr:colOff>12600</xdr:colOff>
      <xdr:row>129</xdr:row>
      <xdr:rowOff>25560</xdr:rowOff>
    </xdr:from>
    <xdr:to>
      <xdr:col>2</xdr:col>
      <xdr:colOff>698040</xdr:colOff>
      <xdr:row>131</xdr:row>
      <xdr:rowOff>2520</xdr:rowOff>
    </xdr:to>
    <xdr:pic>
      <xdr:nvPicPr>
        <xdr:cNvPr id="212" name="Image 1121" descr=""/>
        <xdr:cNvPicPr/>
      </xdr:nvPicPr>
      <xdr:blipFill>
        <a:blip r:embed="rId201"/>
        <a:stretch/>
      </xdr:blipFill>
      <xdr:spPr>
        <a:xfrm>
          <a:off x="3051720" y="68434200"/>
          <a:ext cx="685440" cy="700920"/>
        </a:xfrm>
        <a:prstGeom prst="rect">
          <a:avLst/>
        </a:prstGeom>
        <a:ln w="0">
          <a:noFill/>
        </a:ln>
      </xdr:spPr>
    </xdr:pic>
    <xdr:clientData/>
  </xdr:twoCellAnchor>
  <xdr:twoCellAnchor editAs="twoCell">
    <xdr:from>
      <xdr:col>2</xdr:col>
      <xdr:colOff>12600</xdr:colOff>
      <xdr:row>131</xdr:row>
      <xdr:rowOff>25560</xdr:rowOff>
    </xdr:from>
    <xdr:to>
      <xdr:col>2</xdr:col>
      <xdr:colOff>698040</xdr:colOff>
      <xdr:row>133</xdr:row>
      <xdr:rowOff>2520</xdr:rowOff>
    </xdr:to>
    <xdr:pic>
      <xdr:nvPicPr>
        <xdr:cNvPr id="213" name="Image 1122" descr=""/>
        <xdr:cNvPicPr/>
      </xdr:nvPicPr>
      <xdr:blipFill>
        <a:blip r:embed="rId202"/>
        <a:stretch/>
      </xdr:blipFill>
      <xdr:spPr>
        <a:xfrm>
          <a:off x="3051720" y="69158160"/>
          <a:ext cx="685440" cy="700560"/>
        </a:xfrm>
        <a:prstGeom prst="rect">
          <a:avLst/>
        </a:prstGeom>
        <a:ln w="0">
          <a:noFill/>
        </a:ln>
      </xdr:spPr>
    </xdr:pic>
    <xdr:clientData/>
  </xdr:twoCellAnchor>
  <xdr:twoCellAnchor editAs="oneCell">
    <xdr:from>
      <xdr:col>2</xdr:col>
      <xdr:colOff>12600</xdr:colOff>
      <xdr:row>133</xdr:row>
      <xdr:rowOff>12600</xdr:rowOff>
    </xdr:from>
    <xdr:to>
      <xdr:col>2</xdr:col>
      <xdr:colOff>698040</xdr:colOff>
      <xdr:row>135</xdr:row>
      <xdr:rowOff>2160</xdr:rowOff>
    </xdr:to>
    <xdr:pic>
      <xdr:nvPicPr>
        <xdr:cNvPr id="214" name="Image 1123" descr=""/>
        <xdr:cNvPicPr/>
      </xdr:nvPicPr>
      <xdr:blipFill>
        <a:blip r:embed="rId203"/>
        <a:srcRect l="18550" t="0" r="7435" b="0"/>
        <a:stretch/>
      </xdr:blipFill>
      <xdr:spPr>
        <a:xfrm>
          <a:off x="3051720" y="69868800"/>
          <a:ext cx="685440" cy="713520"/>
        </a:xfrm>
        <a:prstGeom prst="rect">
          <a:avLst/>
        </a:prstGeom>
        <a:ln w="0">
          <a:solidFill>
            <a:srgbClr val="000000"/>
          </a:solidFill>
        </a:ln>
      </xdr:spPr>
    </xdr:pic>
    <xdr:clientData/>
  </xdr:twoCellAnchor>
  <xdr:twoCellAnchor editAs="oneCell">
    <xdr:from>
      <xdr:col>2</xdr:col>
      <xdr:colOff>12600</xdr:colOff>
      <xdr:row>135</xdr:row>
      <xdr:rowOff>12600</xdr:rowOff>
    </xdr:from>
    <xdr:to>
      <xdr:col>2</xdr:col>
      <xdr:colOff>698040</xdr:colOff>
      <xdr:row>137</xdr:row>
      <xdr:rowOff>2160</xdr:rowOff>
    </xdr:to>
    <xdr:pic>
      <xdr:nvPicPr>
        <xdr:cNvPr id="215" name="Image 1124" descr=""/>
        <xdr:cNvPicPr/>
      </xdr:nvPicPr>
      <xdr:blipFill>
        <a:blip r:embed="rId204"/>
        <a:srcRect l="10079" t="0" r="11220" b="0"/>
        <a:stretch/>
      </xdr:blipFill>
      <xdr:spPr>
        <a:xfrm>
          <a:off x="3051720" y="70592760"/>
          <a:ext cx="685440" cy="713520"/>
        </a:xfrm>
        <a:prstGeom prst="rect">
          <a:avLst/>
        </a:prstGeom>
        <a:ln w="0">
          <a:solidFill>
            <a:srgbClr val="000000"/>
          </a:solidFill>
        </a:ln>
      </xdr:spPr>
    </xdr:pic>
    <xdr:clientData/>
  </xdr:twoCellAnchor>
  <xdr:twoCellAnchor editAs="oneCell">
    <xdr:from>
      <xdr:col>2</xdr:col>
      <xdr:colOff>12600</xdr:colOff>
      <xdr:row>138</xdr:row>
      <xdr:rowOff>12600</xdr:rowOff>
    </xdr:from>
    <xdr:to>
      <xdr:col>2</xdr:col>
      <xdr:colOff>698040</xdr:colOff>
      <xdr:row>140</xdr:row>
      <xdr:rowOff>2160</xdr:rowOff>
    </xdr:to>
    <xdr:pic>
      <xdr:nvPicPr>
        <xdr:cNvPr id="216" name="Image 1140" descr=""/>
        <xdr:cNvPicPr/>
      </xdr:nvPicPr>
      <xdr:blipFill>
        <a:blip r:embed="rId205"/>
        <a:stretch/>
      </xdr:blipFill>
      <xdr:spPr>
        <a:xfrm>
          <a:off x="3051720" y="72050040"/>
          <a:ext cx="685440" cy="713520"/>
        </a:xfrm>
        <a:prstGeom prst="rect">
          <a:avLst/>
        </a:prstGeom>
        <a:ln w="0">
          <a:solidFill>
            <a:srgbClr val="000000"/>
          </a:solidFill>
        </a:ln>
      </xdr:spPr>
    </xdr:pic>
    <xdr:clientData/>
  </xdr:twoCellAnchor>
  <xdr:twoCellAnchor editAs="oneCell">
    <xdr:from>
      <xdr:col>2</xdr:col>
      <xdr:colOff>12600</xdr:colOff>
      <xdr:row>146</xdr:row>
      <xdr:rowOff>12600</xdr:rowOff>
    </xdr:from>
    <xdr:to>
      <xdr:col>2</xdr:col>
      <xdr:colOff>698040</xdr:colOff>
      <xdr:row>148</xdr:row>
      <xdr:rowOff>2160</xdr:rowOff>
    </xdr:to>
    <xdr:pic>
      <xdr:nvPicPr>
        <xdr:cNvPr id="217" name="Image 60" descr=""/>
        <xdr:cNvPicPr/>
      </xdr:nvPicPr>
      <xdr:blipFill>
        <a:blip r:embed="rId206"/>
        <a:srcRect l="21992" t="0" r="23538" b="0"/>
        <a:stretch/>
      </xdr:blipFill>
      <xdr:spPr>
        <a:xfrm>
          <a:off x="3051720" y="75164760"/>
          <a:ext cx="685440" cy="713520"/>
        </a:xfrm>
        <a:prstGeom prst="rect">
          <a:avLst/>
        </a:prstGeom>
        <a:ln w="0">
          <a:noFill/>
        </a:ln>
      </xdr:spPr>
    </xdr:pic>
    <xdr:clientData/>
  </xdr:twoCellAnchor>
  <xdr:twoCellAnchor editAs="oneCell">
    <xdr:from>
      <xdr:col>2</xdr:col>
      <xdr:colOff>12600</xdr:colOff>
      <xdr:row>148</xdr:row>
      <xdr:rowOff>12600</xdr:rowOff>
    </xdr:from>
    <xdr:to>
      <xdr:col>2</xdr:col>
      <xdr:colOff>698040</xdr:colOff>
      <xdr:row>149</xdr:row>
      <xdr:rowOff>357840</xdr:rowOff>
    </xdr:to>
    <xdr:pic>
      <xdr:nvPicPr>
        <xdr:cNvPr id="218" name="Image 61" descr=""/>
        <xdr:cNvPicPr/>
      </xdr:nvPicPr>
      <xdr:blipFill>
        <a:blip r:embed="rId207"/>
        <a:stretch/>
      </xdr:blipFill>
      <xdr:spPr>
        <a:xfrm>
          <a:off x="3051720" y="75888720"/>
          <a:ext cx="685440" cy="707400"/>
        </a:xfrm>
        <a:prstGeom prst="rect">
          <a:avLst/>
        </a:prstGeom>
        <a:ln w="0">
          <a:noFill/>
        </a:ln>
      </xdr:spPr>
    </xdr:pic>
    <xdr:clientData/>
  </xdr:twoCellAnchor>
  <xdr:twoCellAnchor editAs="oneCell">
    <xdr:from>
      <xdr:col>2</xdr:col>
      <xdr:colOff>12600</xdr:colOff>
      <xdr:row>152</xdr:row>
      <xdr:rowOff>12600</xdr:rowOff>
    </xdr:from>
    <xdr:to>
      <xdr:col>2</xdr:col>
      <xdr:colOff>698040</xdr:colOff>
      <xdr:row>154</xdr:row>
      <xdr:rowOff>2160</xdr:rowOff>
    </xdr:to>
    <xdr:pic>
      <xdr:nvPicPr>
        <xdr:cNvPr id="219" name="Image 1159" descr=""/>
        <xdr:cNvPicPr/>
      </xdr:nvPicPr>
      <xdr:blipFill>
        <a:blip r:embed="rId208"/>
        <a:srcRect l="8362" t="0" r="5961" b="0"/>
        <a:stretch/>
      </xdr:blipFill>
      <xdr:spPr>
        <a:xfrm>
          <a:off x="3051720" y="77336640"/>
          <a:ext cx="685440" cy="713520"/>
        </a:xfrm>
        <a:prstGeom prst="rect">
          <a:avLst/>
        </a:prstGeom>
        <a:ln w="0">
          <a:noFill/>
        </a:ln>
      </xdr:spPr>
    </xdr:pic>
    <xdr:clientData/>
  </xdr:twoCellAnchor>
  <xdr:twoCellAnchor editAs="oneCell">
    <xdr:from>
      <xdr:col>2</xdr:col>
      <xdr:colOff>12600</xdr:colOff>
      <xdr:row>150</xdr:row>
      <xdr:rowOff>12600</xdr:rowOff>
    </xdr:from>
    <xdr:to>
      <xdr:col>2</xdr:col>
      <xdr:colOff>698040</xdr:colOff>
      <xdr:row>151</xdr:row>
      <xdr:rowOff>361800</xdr:rowOff>
    </xdr:to>
    <xdr:pic>
      <xdr:nvPicPr>
        <xdr:cNvPr id="220" name="Image 1162" descr=""/>
        <xdr:cNvPicPr/>
      </xdr:nvPicPr>
      <xdr:blipFill>
        <a:blip r:embed="rId209"/>
        <a:stretch/>
      </xdr:blipFill>
      <xdr:spPr>
        <a:xfrm>
          <a:off x="3051720" y="76612680"/>
          <a:ext cx="685440" cy="711000"/>
        </a:xfrm>
        <a:prstGeom prst="rect">
          <a:avLst/>
        </a:prstGeom>
        <a:ln w="0">
          <a:noFill/>
        </a:ln>
      </xdr:spPr>
    </xdr:pic>
    <xdr:clientData/>
  </xdr:twoCellAnchor>
  <xdr:twoCellAnchor editAs="oneCell">
    <xdr:from>
      <xdr:col>2</xdr:col>
      <xdr:colOff>12600</xdr:colOff>
      <xdr:row>174</xdr:row>
      <xdr:rowOff>12600</xdr:rowOff>
    </xdr:from>
    <xdr:to>
      <xdr:col>2</xdr:col>
      <xdr:colOff>698040</xdr:colOff>
      <xdr:row>175</xdr:row>
      <xdr:rowOff>361800</xdr:rowOff>
    </xdr:to>
    <xdr:pic>
      <xdr:nvPicPr>
        <xdr:cNvPr id="221" name="Image 1164" descr=""/>
        <xdr:cNvPicPr/>
      </xdr:nvPicPr>
      <xdr:blipFill>
        <a:blip r:embed="rId210"/>
        <a:stretch/>
      </xdr:blipFill>
      <xdr:spPr>
        <a:xfrm>
          <a:off x="3051720" y="84032640"/>
          <a:ext cx="685440" cy="711000"/>
        </a:xfrm>
        <a:prstGeom prst="rect">
          <a:avLst/>
        </a:prstGeom>
        <a:ln w="0">
          <a:noFill/>
        </a:ln>
      </xdr:spPr>
    </xdr:pic>
    <xdr:clientData/>
  </xdr:twoCellAnchor>
  <xdr:twoCellAnchor editAs="oneCell">
    <xdr:from>
      <xdr:col>2</xdr:col>
      <xdr:colOff>12600</xdr:colOff>
      <xdr:row>193</xdr:row>
      <xdr:rowOff>12600</xdr:rowOff>
    </xdr:from>
    <xdr:to>
      <xdr:col>2</xdr:col>
      <xdr:colOff>698040</xdr:colOff>
      <xdr:row>195</xdr:row>
      <xdr:rowOff>2160</xdr:rowOff>
    </xdr:to>
    <xdr:pic>
      <xdr:nvPicPr>
        <xdr:cNvPr id="222" name="Image 1165" descr=""/>
        <xdr:cNvPicPr/>
      </xdr:nvPicPr>
      <xdr:blipFill>
        <a:blip r:embed="rId211"/>
        <a:stretch/>
      </xdr:blipFill>
      <xdr:spPr>
        <a:xfrm>
          <a:off x="3051720" y="90995400"/>
          <a:ext cx="685440" cy="713520"/>
        </a:xfrm>
        <a:prstGeom prst="rect">
          <a:avLst/>
        </a:prstGeom>
        <a:ln w="0">
          <a:solidFill>
            <a:srgbClr val="000000"/>
          </a:solidFill>
        </a:ln>
      </xdr:spPr>
    </xdr:pic>
    <xdr:clientData/>
  </xdr:twoCellAnchor>
  <xdr:twoCellAnchor editAs="oneCell">
    <xdr:from>
      <xdr:col>2</xdr:col>
      <xdr:colOff>12600</xdr:colOff>
      <xdr:row>184</xdr:row>
      <xdr:rowOff>12600</xdr:rowOff>
    </xdr:from>
    <xdr:to>
      <xdr:col>2</xdr:col>
      <xdr:colOff>698040</xdr:colOff>
      <xdr:row>186</xdr:row>
      <xdr:rowOff>2160</xdr:rowOff>
    </xdr:to>
    <xdr:pic>
      <xdr:nvPicPr>
        <xdr:cNvPr id="223" name="Image 1166" descr=""/>
        <xdr:cNvPicPr/>
      </xdr:nvPicPr>
      <xdr:blipFill>
        <a:blip r:embed="rId212"/>
        <a:stretch/>
      </xdr:blipFill>
      <xdr:spPr>
        <a:xfrm>
          <a:off x="3051720" y="87652080"/>
          <a:ext cx="685440" cy="713520"/>
        </a:xfrm>
        <a:prstGeom prst="rect">
          <a:avLst/>
        </a:prstGeom>
        <a:ln w="0">
          <a:solidFill>
            <a:srgbClr val="000000"/>
          </a:solidFill>
        </a:ln>
      </xdr:spPr>
    </xdr:pic>
    <xdr:clientData/>
  </xdr:twoCellAnchor>
  <xdr:twoCellAnchor editAs="oneCell">
    <xdr:from>
      <xdr:col>2</xdr:col>
      <xdr:colOff>12600</xdr:colOff>
      <xdr:row>199</xdr:row>
      <xdr:rowOff>12600</xdr:rowOff>
    </xdr:from>
    <xdr:to>
      <xdr:col>2</xdr:col>
      <xdr:colOff>698040</xdr:colOff>
      <xdr:row>201</xdr:row>
      <xdr:rowOff>2160</xdr:rowOff>
    </xdr:to>
    <xdr:pic>
      <xdr:nvPicPr>
        <xdr:cNvPr id="224" name="Image 1167" descr=""/>
        <xdr:cNvPicPr/>
      </xdr:nvPicPr>
      <xdr:blipFill>
        <a:blip r:embed="rId213"/>
        <a:srcRect l="0" t="18771" r="0" b="5456"/>
        <a:stretch/>
      </xdr:blipFill>
      <xdr:spPr>
        <a:xfrm>
          <a:off x="3051720" y="93167280"/>
          <a:ext cx="685440" cy="713160"/>
        </a:xfrm>
        <a:prstGeom prst="rect">
          <a:avLst/>
        </a:prstGeom>
        <a:ln w="0">
          <a:solidFill>
            <a:srgbClr val="000000"/>
          </a:solidFill>
        </a:ln>
      </xdr:spPr>
    </xdr:pic>
    <xdr:clientData/>
  </xdr:twoCellAnchor>
  <xdr:twoCellAnchor editAs="oneCell">
    <xdr:from>
      <xdr:col>2</xdr:col>
      <xdr:colOff>12600</xdr:colOff>
      <xdr:row>204</xdr:row>
      <xdr:rowOff>12600</xdr:rowOff>
    </xdr:from>
    <xdr:to>
      <xdr:col>2</xdr:col>
      <xdr:colOff>698040</xdr:colOff>
      <xdr:row>205</xdr:row>
      <xdr:rowOff>357840</xdr:rowOff>
    </xdr:to>
    <xdr:pic>
      <xdr:nvPicPr>
        <xdr:cNvPr id="225" name="Image 1168" descr=""/>
        <xdr:cNvPicPr/>
      </xdr:nvPicPr>
      <xdr:blipFill>
        <a:blip r:embed="rId214"/>
        <a:srcRect l="18710" t="0" r="6487" b="0"/>
        <a:stretch/>
      </xdr:blipFill>
      <xdr:spPr>
        <a:xfrm>
          <a:off x="3051720" y="95567400"/>
          <a:ext cx="685440" cy="707040"/>
        </a:xfrm>
        <a:prstGeom prst="rect">
          <a:avLst/>
        </a:prstGeom>
        <a:ln w="0">
          <a:noFill/>
        </a:ln>
      </xdr:spPr>
    </xdr:pic>
    <xdr:clientData/>
  </xdr:twoCellAnchor>
  <xdr:twoCellAnchor editAs="oneCell">
    <xdr:from>
      <xdr:col>2</xdr:col>
      <xdr:colOff>12600</xdr:colOff>
      <xdr:row>208</xdr:row>
      <xdr:rowOff>12600</xdr:rowOff>
    </xdr:from>
    <xdr:to>
      <xdr:col>2</xdr:col>
      <xdr:colOff>698040</xdr:colOff>
      <xdr:row>210</xdr:row>
      <xdr:rowOff>2160</xdr:rowOff>
    </xdr:to>
    <xdr:pic>
      <xdr:nvPicPr>
        <xdr:cNvPr id="226" name="Image 1169" descr=""/>
        <xdr:cNvPicPr/>
      </xdr:nvPicPr>
      <xdr:blipFill>
        <a:blip r:embed="rId215"/>
        <a:srcRect l="16366" t="0" r="9768" b="0"/>
        <a:stretch/>
      </xdr:blipFill>
      <xdr:spPr>
        <a:xfrm>
          <a:off x="3051720" y="97015320"/>
          <a:ext cx="685440" cy="713520"/>
        </a:xfrm>
        <a:prstGeom prst="rect">
          <a:avLst/>
        </a:prstGeom>
        <a:ln w="0">
          <a:solidFill>
            <a:srgbClr val="000000"/>
          </a:solidFill>
        </a:ln>
      </xdr:spPr>
    </xdr:pic>
    <xdr:clientData/>
  </xdr:twoCellAnchor>
  <xdr:twoCellAnchor editAs="oneCell">
    <xdr:from>
      <xdr:col>2</xdr:col>
      <xdr:colOff>12600</xdr:colOff>
      <xdr:row>216</xdr:row>
      <xdr:rowOff>12600</xdr:rowOff>
    </xdr:from>
    <xdr:to>
      <xdr:col>2</xdr:col>
      <xdr:colOff>698040</xdr:colOff>
      <xdr:row>218</xdr:row>
      <xdr:rowOff>2160</xdr:rowOff>
    </xdr:to>
    <xdr:pic>
      <xdr:nvPicPr>
        <xdr:cNvPr id="227" name="Image 1170" descr=""/>
        <xdr:cNvPicPr/>
      </xdr:nvPicPr>
      <xdr:blipFill>
        <a:blip r:embed="rId216">
          <a:lum contrast="12000"/>
        </a:blip>
        <a:stretch/>
      </xdr:blipFill>
      <xdr:spPr>
        <a:xfrm>
          <a:off x="3051720" y="99910800"/>
          <a:ext cx="685440" cy="713520"/>
        </a:xfrm>
        <a:prstGeom prst="rect">
          <a:avLst/>
        </a:prstGeom>
        <a:ln w="0">
          <a:solidFill>
            <a:srgbClr val="000000"/>
          </a:solidFill>
        </a:ln>
      </xdr:spPr>
    </xdr:pic>
    <xdr:clientData/>
  </xdr:twoCellAnchor>
  <xdr:twoCellAnchor editAs="oneCell">
    <xdr:from>
      <xdr:col>2</xdr:col>
      <xdr:colOff>12600</xdr:colOff>
      <xdr:row>214</xdr:row>
      <xdr:rowOff>15840</xdr:rowOff>
    </xdr:from>
    <xdr:to>
      <xdr:col>3</xdr:col>
      <xdr:colOff>2520</xdr:colOff>
      <xdr:row>216</xdr:row>
      <xdr:rowOff>2520</xdr:rowOff>
    </xdr:to>
    <xdr:pic>
      <xdr:nvPicPr>
        <xdr:cNvPr id="228" name="Image 1171" descr=""/>
        <xdr:cNvPicPr/>
      </xdr:nvPicPr>
      <xdr:blipFill>
        <a:blip r:embed="rId217"/>
        <a:stretch/>
      </xdr:blipFill>
      <xdr:spPr>
        <a:xfrm>
          <a:off x="3051720" y="99190080"/>
          <a:ext cx="688320" cy="710640"/>
        </a:xfrm>
        <a:prstGeom prst="rect">
          <a:avLst/>
        </a:prstGeom>
        <a:ln w="0">
          <a:noFill/>
        </a:ln>
      </xdr:spPr>
    </xdr:pic>
    <xdr:clientData/>
  </xdr:twoCellAnchor>
  <xdr:twoCellAnchor editAs="oneCell">
    <xdr:from>
      <xdr:col>2</xdr:col>
      <xdr:colOff>12600</xdr:colOff>
      <xdr:row>220</xdr:row>
      <xdr:rowOff>12600</xdr:rowOff>
    </xdr:from>
    <xdr:to>
      <xdr:col>2</xdr:col>
      <xdr:colOff>698040</xdr:colOff>
      <xdr:row>222</xdr:row>
      <xdr:rowOff>2160</xdr:rowOff>
    </xdr:to>
    <xdr:pic>
      <xdr:nvPicPr>
        <xdr:cNvPr id="229" name="Image 1172" descr=""/>
        <xdr:cNvPicPr/>
      </xdr:nvPicPr>
      <xdr:blipFill>
        <a:blip r:embed="rId218"/>
        <a:stretch/>
      </xdr:blipFill>
      <xdr:spPr>
        <a:xfrm>
          <a:off x="3051720" y="101358720"/>
          <a:ext cx="685440" cy="713520"/>
        </a:xfrm>
        <a:prstGeom prst="rect">
          <a:avLst/>
        </a:prstGeom>
        <a:ln w="0">
          <a:solidFill>
            <a:srgbClr val="000000"/>
          </a:solidFill>
        </a:ln>
      </xdr:spPr>
    </xdr:pic>
    <xdr:clientData/>
  </xdr:twoCellAnchor>
  <xdr:twoCellAnchor editAs="oneCell">
    <xdr:from>
      <xdr:col>2</xdr:col>
      <xdr:colOff>12600</xdr:colOff>
      <xdr:row>223</xdr:row>
      <xdr:rowOff>12600</xdr:rowOff>
    </xdr:from>
    <xdr:to>
      <xdr:col>2</xdr:col>
      <xdr:colOff>698040</xdr:colOff>
      <xdr:row>225</xdr:row>
      <xdr:rowOff>2160</xdr:rowOff>
    </xdr:to>
    <xdr:pic>
      <xdr:nvPicPr>
        <xdr:cNvPr id="230" name="Image 1173" descr=""/>
        <xdr:cNvPicPr/>
      </xdr:nvPicPr>
      <xdr:blipFill>
        <a:blip r:embed="rId219"/>
        <a:srcRect l="23189" t="0" r="0" b="0"/>
        <a:stretch/>
      </xdr:blipFill>
      <xdr:spPr>
        <a:xfrm>
          <a:off x="3051720" y="102292200"/>
          <a:ext cx="685440" cy="713160"/>
        </a:xfrm>
        <a:prstGeom prst="rect">
          <a:avLst/>
        </a:prstGeom>
        <a:ln w="0">
          <a:solidFill>
            <a:srgbClr val="000000"/>
          </a:solidFill>
        </a:ln>
      </xdr:spPr>
    </xdr:pic>
    <xdr:clientData/>
  </xdr:twoCellAnchor>
  <xdr:twoCellAnchor editAs="oneCell">
    <xdr:from>
      <xdr:col>2</xdr:col>
      <xdr:colOff>12600</xdr:colOff>
      <xdr:row>206</xdr:row>
      <xdr:rowOff>12600</xdr:rowOff>
    </xdr:from>
    <xdr:to>
      <xdr:col>2</xdr:col>
      <xdr:colOff>698040</xdr:colOff>
      <xdr:row>207</xdr:row>
      <xdr:rowOff>361800</xdr:rowOff>
    </xdr:to>
    <xdr:pic>
      <xdr:nvPicPr>
        <xdr:cNvPr id="231" name="Image 1174" descr=""/>
        <xdr:cNvPicPr/>
      </xdr:nvPicPr>
      <xdr:blipFill>
        <a:blip r:embed="rId220"/>
        <a:stretch/>
      </xdr:blipFill>
      <xdr:spPr>
        <a:xfrm>
          <a:off x="3051720" y="96291360"/>
          <a:ext cx="685440" cy="711000"/>
        </a:xfrm>
        <a:prstGeom prst="rect">
          <a:avLst/>
        </a:prstGeom>
        <a:ln w="0">
          <a:noFill/>
        </a:ln>
      </xdr:spPr>
    </xdr:pic>
    <xdr:clientData/>
  </xdr:twoCellAnchor>
  <xdr:twoCellAnchor editAs="oneCell">
    <xdr:from>
      <xdr:col>2</xdr:col>
      <xdr:colOff>12600</xdr:colOff>
      <xdr:row>210</xdr:row>
      <xdr:rowOff>12600</xdr:rowOff>
    </xdr:from>
    <xdr:to>
      <xdr:col>2</xdr:col>
      <xdr:colOff>698040</xdr:colOff>
      <xdr:row>211</xdr:row>
      <xdr:rowOff>361440</xdr:rowOff>
    </xdr:to>
    <xdr:pic>
      <xdr:nvPicPr>
        <xdr:cNvPr id="232" name="Image 1175" descr=""/>
        <xdr:cNvPicPr/>
      </xdr:nvPicPr>
      <xdr:blipFill>
        <a:blip r:embed="rId221"/>
        <a:stretch/>
      </xdr:blipFill>
      <xdr:spPr>
        <a:xfrm>
          <a:off x="3051720" y="97739280"/>
          <a:ext cx="685440" cy="710640"/>
        </a:xfrm>
        <a:prstGeom prst="rect">
          <a:avLst/>
        </a:prstGeom>
        <a:ln w="0">
          <a:noFill/>
        </a:ln>
      </xdr:spPr>
    </xdr:pic>
    <xdr:clientData/>
  </xdr:twoCellAnchor>
  <xdr:twoCellAnchor editAs="oneCell">
    <xdr:from>
      <xdr:col>2</xdr:col>
      <xdr:colOff>12600</xdr:colOff>
      <xdr:row>228</xdr:row>
      <xdr:rowOff>12600</xdr:rowOff>
    </xdr:from>
    <xdr:to>
      <xdr:col>2</xdr:col>
      <xdr:colOff>698040</xdr:colOff>
      <xdr:row>228</xdr:row>
      <xdr:rowOff>732960</xdr:rowOff>
    </xdr:to>
    <xdr:pic>
      <xdr:nvPicPr>
        <xdr:cNvPr id="233" name="Image 1177" descr=""/>
        <xdr:cNvPicPr/>
      </xdr:nvPicPr>
      <xdr:blipFill>
        <a:blip r:embed="rId222"/>
        <a:stretch/>
      </xdr:blipFill>
      <xdr:spPr>
        <a:xfrm>
          <a:off x="3051720" y="104473440"/>
          <a:ext cx="685440" cy="720360"/>
        </a:xfrm>
        <a:prstGeom prst="rect">
          <a:avLst/>
        </a:prstGeom>
        <a:ln w="0">
          <a:noFill/>
        </a:ln>
      </xdr:spPr>
    </xdr:pic>
    <xdr:clientData/>
  </xdr:twoCellAnchor>
  <xdr:twoCellAnchor editAs="oneCell">
    <xdr:from>
      <xdr:col>2</xdr:col>
      <xdr:colOff>12600</xdr:colOff>
      <xdr:row>240</xdr:row>
      <xdr:rowOff>12600</xdr:rowOff>
    </xdr:from>
    <xdr:to>
      <xdr:col>2</xdr:col>
      <xdr:colOff>698040</xdr:colOff>
      <xdr:row>240</xdr:row>
      <xdr:rowOff>732960</xdr:rowOff>
    </xdr:to>
    <xdr:pic>
      <xdr:nvPicPr>
        <xdr:cNvPr id="234" name="Image 1178" descr=""/>
        <xdr:cNvPicPr/>
      </xdr:nvPicPr>
      <xdr:blipFill>
        <a:blip r:embed="rId223"/>
        <a:stretch/>
      </xdr:blipFill>
      <xdr:spPr>
        <a:xfrm>
          <a:off x="3051720" y="112807800"/>
          <a:ext cx="685440" cy="720360"/>
        </a:xfrm>
        <a:prstGeom prst="rect">
          <a:avLst/>
        </a:prstGeom>
        <a:ln w="0">
          <a:noFill/>
        </a:ln>
      </xdr:spPr>
    </xdr:pic>
    <xdr:clientData/>
  </xdr:twoCellAnchor>
  <xdr:twoCellAnchor editAs="oneCell">
    <xdr:from>
      <xdr:col>2</xdr:col>
      <xdr:colOff>12600</xdr:colOff>
      <xdr:row>242</xdr:row>
      <xdr:rowOff>12600</xdr:rowOff>
    </xdr:from>
    <xdr:to>
      <xdr:col>2</xdr:col>
      <xdr:colOff>698040</xdr:colOff>
      <xdr:row>242</xdr:row>
      <xdr:rowOff>732960</xdr:rowOff>
    </xdr:to>
    <xdr:pic>
      <xdr:nvPicPr>
        <xdr:cNvPr id="235" name="Image 1179" descr=""/>
        <xdr:cNvPicPr/>
      </xdr:nvPicPr>
      <xdr:blipFill>
        <a:blip r:embed="rId224"/>
        <a:stretch/>
      </xdr:blipFill>
      <xdr:spPr>
        <a:xfrm>
          <a:off x="3051720" y="114274440"/>
          <a:ext cx="685440" cy="720360"/>
        </a:xfrm>
        <a:prstGeom prst="rect">
          <a:avLst/>
        </a:prstGeom>
        <a:ln w="0">
          <a:noFill/>
        </a:ln>
      </xdr:spPr>
    </xdr:pic>
    <xdr:clientData/>
  </xdr:twoCellAnchor>
  <xdr:twoCellAnchor editAs="oneCell">
    <xdr:from>
      <xdr:col>2</xdr:col>
      <xdr:colOff>12600</xdr:colOff>
      <xdr:row>274</xdr:row>
      <xdr:rowOff>12600</xdr:rowOff>
    </xdr:from>
    <xdr:to>
      <xdr:col>2</xdr:col>
      <xdr:colOff>698040</xdr:colOff>
      <xdr:row>274</xdr:row>
      <xdr:rowOff>732960</xdr:rowOff>
    </xdr:to>
    <xdr:pic>
      <xdr:nvPicPr>
        <xdr:cNvPr id="236" name="Image 1180" descr=""/>
        <xdr:cNvPicPr/>
      </xdr:nvPicPr>
      <xdr:blipFill>
        <a:blip r:embed="rId225"/>
        <a:stretch/>
      </xdr:blipFill>
      <xdr:spPr>
        <a:xfrm>
          <a:off x="3051720" y="127780920"/>
          <a:ext cx="685440" cy="720360"/>
        </a:xfrm>
        <a:prstGeom prst="rect">
          <a:avLst/>
        </a:prstGeom>
        <a:ln w="0">
          <a:noFill/>
        </a:ln>
      </xdr:spPr>
    </xdr:pic>
    <xdr:clientData/>
  </xdr:twoCellAnchor>
  <xdr:twoCellAnchor editAs="oneCell">
    <xdr:from>
      <xdr:col>2</xdr:col>
      <xdr:colOff>12600</xdr:colOff>
      <xdr:row>299</xdr:row>
      <xdr:rowOff>12600</xdr:rowOff>
    </xdr:from>
    <xdr:to>
      <xdr:col>2</xdr:col>
      <xdr:colOff>698040</xdr:colOff>
      <xdr:row>299</xdr:row>
      <xdr:rowOff>732960</xdr:rowOff>
    </xdr:to>
    <xdr:pic>
      <xdr:nvPicPr>
        <xdr:cNvPr id="237" name="Image 1181" descr=""/>
        <xdr:cNvPicPr/>
      </xdr:nvPicPr>
      <xdr:blipFill>
        <a:blip r:embed="rId226"/>
        <a:stretch/>
      </xdr:blipFill>
      <xdr:spPr>
        <a:xfrm>
          <a:off x="3051720" y="142449480"/>
          <a:ext cx="685440" cy="720360"/>
        </a:xfrm>
        <a:prstGeom prst="rect">
          <a:avLst/>
        </a:prstGeom>
        <a:ln w="0">
          <a:noFill/>
        </a:ln>
      </xdr:spPr>
    </xdr:pic>
    <xdr:clientData/>
  </xdr:twoCellAnchor>
  <xdr:twoCellAnchor editAs="oneCell">
    <xdr:from>
      <xdr:col>2</xdr:col>
      <xdr:colOff>12600</xdr:colOff>
      <xdr:row>304</xdr:row>
      <xdr:rowOff>12600</xdr:rowOff>
    </xdr:from>
    <xdr:to>
      <xdr:col>2</xdr:col>
      <xdr:colOff>698040</xdr:colOff>
      <xdr:row>304</xdr:row>
      <xdr:rowOff>733320</xdr:rowOff>
    </xdr:to>
    <xdr:pic>
      <xdr:nvPicPr>
        <xdr:cNvPr id="238" name="Image 1182" descr=""/>
        <xdr:cNvPicPr/>
      </xdr:nvPicPr>
      <xdr:blipFill>
        <a:blip r:embed="rId227"/>
        <a:stretch/>
      </xdr:blipFill>
      <xdr:spPr>
        <a:xfrm>
          <a:off x="3051720" y="146116440"/>
          <a:ext cx="685440" cy="720720"/>
        </a:xfrm>
        <a:prstGeom prst="rect">
          <a:avLst/>
        </a:prstGeom>
        <a:ln w="0">
          <a:noFill/>
        </a:ln>
      </xdr:spPr>
    </xdr:pic>
    <xdr:clientData/>
  </xdr:twoCellAnchor>
  <xdr:twoCellAnchor editAs="oneCell">
    <xdr:from>
      <xdr:col>2</xdr:col>
      <xdr:colOff>12600</xdr:colOff>
      <xdr:row>306</xdr:row>
      <xdr:rowOff>12600</xdr:rowOff>
    </xdr:from>
    <xdr:to>
      <xdr:col>2</xdr:col>
      <xdr:colOff>698040</xdr:colOff>
      <xdr:row>306</xdr:row>
      <xdr:rowOff>732960</xdr:rowOff>
    </xdr:to>
    <xdr:pic>
      <xdr:nvPicPr>
        <xdr:cNvPr id="239" name="Image 63" descr=""/>
        <xdr:cNvPicPr/>
      </xdr:nvPicPr>
      <xdr:blipFill>
        <a:blip r:embed="rId228"/>
        <a:stretch/>
      </xdr:blipFill>
      <xdr:spPr>
        <a:xfrm>
          <a:off x="3051720" y="147583440"/>
          <a:ext cx="685440" cy="720360"/>
        </a:xfrm>
        <a:prstGeom prst="rect">
          <a:avLst/>
        </a:prstGeom>
        <a:ln w="0">
          <a:noFill/>
        </a:ln>
      </xdr:spPr>
    </xdr:pic>
    <xdr:clientData/>
  </xdr:twoCellAnchor>
  <xdr:twoCellAnchor editAs="oneCell">
    <xdr:from>
      <xdr:col>2</xdr:col>
      <xdr:colOff>12600</xdr:colOff>
      <xdr:row>360</xdr:row>
      <xdr:rowOff>12600</xdr:rowOff>
    </xdr:from>
    <xdr:to>
      <xdr:col>2</xdr:col>
      <xdr:colOff>698040</xdr:colOff>
      <xdr:row>360</xdr:row>
      <xdr:rowOff>732960</xdr:rowOff>
    </xdr:to>
    <xdr:pic>
      <xdr:nvPicPr>
        <xdr:cNvPr id="240" name="Image 73" descr=""/>
        <xdr:cNvPicPr/>
      </xdr:nvPicPr>
      <xdr:blipFill>
        <a:blip r:embed="rId229"/>
        <a:stretch/>
      </xdr:blipFill>
      <xdr:spPr>
        <a:xfrm>
          <a:off x="3051720" y="179330400"/>
          <a:ext cx="685440" cy="720360"/>
        </a:xfrm>
        <a:prstGeom prst="rect">
          <a:avLst/>
        </a:prstGeom>
        <a:ln w="0">
          <a:noFill/>
        </a:ln>
      </xdr:spPr>
    </xdr:pic>
    <xdr:clientData/>
  </xdr:twoCellAnchor>
  <xdr:twoCellAnchor editAs="oneCell">
    <xdr:from>
      <xdr:col>2</xdr:col>
      <xdr:colOff>12600</xdr:colOff>
      <xdr:row>371</xdr:row>
      <xdr:rowOff>12600</xdr:rowOff>
    </xdr:from>
    <xdr:to>
      <xdr:col>2</xdr:col>
      <xdr:colOff>698040</xdr:colOff>
      <xdr:row>371</xdr:row>
      <xdr:rowOff>732960</xdr:rowOff>
    </xdr:to>
    <xdr:pic>
      <xdr:nvPicPr>
        <xdr:cNvPr id="241" name="Image 97" descr=""/>
        <xdr:cNvPicPr/>
      </xdr:nvPicPr>
      <xdr:blipFill>
        <a:blip r:embed="rId230"/>
        <a:stretch/>
      </xdr:blipFill>
      <xdr:spPr>
        <a:xfrm>
          <a:off x="3051720" y="187540920"/>
          <a:ext cx="685440" cy="720360"/>
        </a:xfrm>
        <a:prstGeom prst="rect">
          <a:avLst/>
        </a:prstGeom>
        <a:ln w="0">
          <a:noFill/>
        </a:ln>
      </xdr:spPr>
    </xdr:pic>
    <xdr:clientData/>
  </xdr:twoCellAnchor>
  <xdr:twoCellAnchor editAs="oneCell">
    <xdr:from>
      <xdr:col>2</xdr:col>
      <xdr:colOff>12600</xdr:colOff>
      <xdr:row>376</xdr:row>
      <xdr:rowOff>12600</xdr:rowOff>
    </xdr:from>
    <xdr:to>
      <xdr:col>2</xdr:col>
      <xdr:colOff>698040</xdr:colOff>
      <xdr:row>376</xdr:row>
      <xdr:rowOff>732960</xdr:rowOff>
    </xdr:to>
    <xdr:pic>
      <xdr:nvPicPr>
        <xdr:cNvPr id="242" name="Image 98" descr=""/>
        <xdr:cNvPicPr/>
      </xdr:nvPicPr>
      <xdr:blipFill>
        <a:blip r:embed="rId231"/>
        <a:stretch/>
      </xdr:blipFill>
      <xdr:spPr>
        <a:xfrm>
          <a:off x="3051720" y="190684080"/>
          <a:ext cx="685440" cy="720360"/>
        </a:xfrm>
        <a:prstGeom prst="rect">
          <a:avLst/>
        </a:prstGeom>
        <a:ln w="0">
          <a:noFill/>
        </a:ln>
      </xdr:spPr>
    </xdr:pic>
    <xdr:clientData/>
  </xdr:twoCellAnchor>
  <xdr:twoCellAnchor editAs="oneCell">
    <xdr:from>
      <xdr:col>4</xdr:col>
      <xdr:colOff>217800</xdr:colOff>
      <xdr:row>0</xdr:row>
      <xdr:rowOff>190440</xdr:rowOff>
    </xdr:from>
    <xdr:to>
      <xdr:col>7</xdr:col>
      <xdr:colOff>170640</xdr:colOff>
      <xdr:row>2</xdr:row>
      <xdr:rowOff>88560</xdr:rowOff>
    </xdr:to>
    <xdr:pic>
      <xdr:nvPicPr>
        <xdr:cNvPr id="243" name="Image 1176" descr=""/>
        <xdr:cNvPicPr/>
      </xdr:nvPicPr>
      <xdr:blipFill>
        <a:blip r:embed="rId232"/>
        <a:stretch/>
      </xdr:blipFill>
      <xdr:spPr>
        <a:xfrm>
          <a:off x="7075800" y="190440"/>
          <a:ext cx="1702800" cy="1088640"/>
        </a:xfrm>
        <a:prstGeom prst="rect">
          <a:avLst/>
        </a:prstGeom>
        <a:ln w="0">
          <a:noFill/>
        </a:ln>
      </xdr:spPr>
    </xdr:pic>
    <xdr:clientData/>
  </xdr:twoCellAnchor>
  <xdr:twoCellAnchor editAs="oneCell">
    <xdr:from>
      <xdr:col>0</xdr:col>
      <xdr:colOff>406440</xdr:colOff>
      <xdr:row>0</xdr:row>
      <xdr:rowOff>38160</xdr:rowOff>
    </xdr:from>
    <xdr:to>
      <xdr:col>1</xdr:col>
      <xdr:colOff>1032840</xdr:colOff>
      <xdr:row>2</xdr:row>
      <xdr:rowOff>37800</xdr:rowOff>
    </xdr:to>
    <xdr:pic>
      <xdr:nvPicPr>
        <xdr:cNvPr id="244" name="Image 104" descr=""/>
        <xdr:cNvPicPr/>
      </xdr:nvPicPr>
      <xdr:blipFill>
        <a:blip r:embed="rId233"/>
        <a:stretch/>
      </xdr:blipFill>
      <xdr:spPr>
        <a:xfrm>
          <a:off x="406440" y="38160"/>
          <a:ext cx="1361160" cy="1190160"/>
        </a:xfrm>
        <a:prstGeom prst="rect">
          <a:avLst/>
        </a:prstGeom>
        <a:ln w="0">
          <a:noFill/>
        </a:ln>
      </xdr:spPr>
    </xdr:pic>
    <xdr:clientData/>
  </xdr:twoCellAnchor>
  <xdr:twoCellAnchor editAs="twoCell">
    <xdr:from>
      <xdr:col>1</xdr:col>
      <xdr:colOff>495360</xdr:colOff>
      <xdr:row>371</xdr:row>
      <xdr:rowOff>343080</xdr:rowOff>
    </xdr:from>
    <xdr:to>
      <xdr:col>1</xdr:col>
      <xdr:colOff>1380960</xdr:colOff>
      <xdr:row>371</xdr:row>
      <xdr:rowOff>663480</xdr:rowOff>
    </xdr:to>
    <xdr:sp>
      <xdr:nvSpPr>
        <xdr:cNvPr id="245" name="WordArt 41"/>
        <xdr:cNvSpPr txBox="1"/>
      </xdr:nvSpPr>
      <xdr:spPr>
        <a:xfrm>
          <a:off x="1230120" y="187871400"/>
          <a:ext cx="885600" cy="320400"/>
        </a:xfrm>
        <a:prstGeom prst="rect">
          <a:avLst/>
        </a:prstGeom>
      </xdr:spPr>
      <xdr:txBody>
        <a:bodyPr wrap="none" lIns="94680" rIns="94680" tIns="49680" bIns="49680" anchor="ctr" anchorCtr="1">
          <a:prstTxWarp prst="textSlantUp">
            <a:avLst>
              <a:gd name="adj" fmla="val 55556"/>
            </a:avLst>
          </a:prstTxWarp>
          <a:noAutofit/>
        </a:bodyPr>
        <a:p>
          <a:pPr algn="ctr">
            <a:lnSpc>
              <a:spcPct val="100000"/>
            </a:lnSpc>
          </a:pPr>
          <a:r>
            <a:rPr b="0" lang="fr-FR" sz="900" spc="-1" strike="noStrike">
              <a:ln w="9360">
                <a:solidFill>
                  <a:srgbClr val="ff0000"/>
                </a:solidFill>
                <a:round/>
              </a:ln>
              <a:solidFill>
                <a:srgbClr val="ff0000"/>
              </a:solidFill>
              <a:latin typeface="Arno Pro Smbd Display"/>
            </a:rPr>
            <a:t>Nouveau</a:t>
          </a:r>
          <a:endParaRPr b="0" lang="fr-FR" sz="900" spc="-1" strike="noStrike">
            <a:ln w="9360">
              <a:solidFill>
                <a:srgbClr val="ff0000"/>
              </a:solidFill>
              <a:round/>
            </a:ln>
            <a:solidFill>
              <a:srgbClr val="ff0000"/>
            </a:solidFill>
            <a:latin typeface="Times New Roman"/>
          </a:endParaRPr>
        </a:p>
      </xdr:txBody>
    </xdr:sp>
    <xdr:clientData/>
  </xdr:twoCellAnchor>
  <xdr:twoCellAnchor editAs="twoCell">
    <xdr:from>
      <xdr:col>1</xdr:col>
      <xdr:colOff>495360</xdr:colOff>
      <xdr:row>376</xdr:row>
      <xdr:rowOff>343080</xdr:rowOff>
    </xdr:from>
    <xdr:to>
      <xdr:col>1</xdr:col>
      <xdr:colOff>1380960</xdr:colOff>
      <xdr:row>376</xdr:row>
      <xdr:rowOff>663480</xdr:rowOff>
    </xdr:to>
    <xdr:sp>
      <xdr:nvSpPr>
        <xdr:cNvPr id="246" name="WordArt 41"/>
        <xdr:cNvSpPr txBox="1"/>
      </xdr:nvSpPr>
      <xdr:spPr>
        <a:xfrm>
          <a:off x="1230120" y="191014560"/>
          <a:ext cx="885600" cy="320400"/>
        </a:xfrm>
        <a:prstGeom prst="rect">
          <a:avLst/>
        </a:prstGeom>
      </xdr:spPr>
      <xdr:txBody>
        <a:bodyPr wrap="none" lIns="94680" rIns="94680" tIns="49680" bIns="49680" anchor="ctr" anchorCtr="1">
          <a:prstTxWarp prst="textSlantUp">
            <a:avLst>
              <a:gd name="adj" fmla="val 55556"/>
            </a:avLst>
          </a:prstTxWarp>
          <a:noAutofit/>
        </a:bodyPr>
        <a:p>
          <a:pPr algn="ctr">
            <a:lnSpc>
              <a:spcPct val="100000"/>
            </a:lnSpc>
          </a:pPr>
          <a:r>
            <a:rPr b="0" lang="fr-FR" sz="900" spc="-1" strike="noStrike">
              <a:ln w="9360">
                <a:solidFill>
                  <a:srgbClr val="ff0000"/>
                </a:solidFill>
                <a:round/>
              </a:ln>
              <a:solidFill>
                <a:srgbClr val="ff0000"/>
              </a:solidFill>
              <a:latin typeface="Arno Pro Smbd Display"/>
            </a:rPr>
            <a:t>Nouveau</a:t>
          </a:r>
          <a:endParaRPr b="0" lang="fr-FR" sz="900" spc="-1" strike="noStrike">
            <a:ln w="9360">
              <a:solidFill>
                <a:srgbClr val="ff0000"/>
              </a:solidFill>
              <a:round/>
            </a:ln>
            <a:solidFill>
              <a:srgbClr val="ff0000"/>
            </a:solidFill>
            <a:latin typeface="Times New Roman"/>
          </a:endParaRPr>
        </a:p>
      </xdr:txBody>
    </xdr:sp>
    <xdr:clientData/>
  </xdr:twoCellAnchor>
  <xdr:twoCellAnchor editAs="twoCell">
    <xdr:from>
      <xdr:col>2</xdr:col>
      <xdr:colOff>152280</xdr:colOff>
      <xdr:row>393</xdr:row>
      <xdr:rowOff>12600</xdr:rowOff>
    </xdr:from>
    <xdr:to>
      <xdr:col>2</xdr:col>
      <xdr:colOff>628200</xdr:colOff>
      <xdr:row>393</xdr:row>
      <xdr:rowOff>723600</xdr:rowOff>
    </xdr:to>
    <xdr:pic>
      <xdr:nvPicPr>
        <xdr:cNvPr id="247" name="Picture 310" descr=""/>
        <xdr:cNvPicPr/>
      </xdr:nvPicPr>
      <xdr:blipFill>
        <a:blip r:embed="rId234"/>
        <a:stretch/>
      </xdr:blipFill>
      <xdr:spPr>
        <a:xfrm>
          <a:off x="3191400" y="202314240"/>
          <a:ext cx="475920" cy="711000"/>
        </a:xfrm>
        <a:prstGeom prst="rect">
          <a:avLst/>
        </a:prstGeom>
        <a:ln w="0">
          <a:noFill/>
        </a:ln>
      </xdr:spPr>
    </xdr:pic>
    <xdr:clientData/>
  </xdr:twoCellAnchor>
  <xdr:twoCellAnchor editAs="twoCell">
    <xdr:from>
      <xdr:col>2</xdr:col>
      <xdr:colOff>165240</xdr:colOff>
      <xdr:row>394</xdr:row>
      <xdr:rowOff>12600</xdr:rowOff>
    </xdr:from>
    <xdr:to>
      <xdr:col>2</xdr:col>
      <xdr:colOff>622080</xdr:colOff>
      <xdr:row>394</xdr:row>
      <xdr:rowOff>732960</xdr:rowOff>
    </xdr:to>
    <xdr:pic>
      <xdr:nvPicPr>
        <xdr:cNvPr id="248" name="Image 1" descr=""/>
        <xdr:cNvPicPr/>
      </xdr:nvPicPr>
      <xdr:blipFill>
        <a:blip r:embed="rId235"/>
        <a:stretch/>
      </xdr:blipFill>
      <xdr:spPr>
        <a:xfrm>
          <a:off x="3204360" y="203047560"/>
          <a:ext cx="456840" cy="720360"/>
        </a:xfrm>
        <a:prstGeom prst="rect">
          <a:avLst/>
        </a:prstGeom>
        <a:ln w="0">
          <a:noFill/>
        </a:ln>
      </xdr:spPr>
    </xdr:pic>
    <xdr:clientData/>
  </xdr:twoCellAnchor>
  <xdr:twoCellAnchor editAs="twoCell">
    <xdr:from>
      <xdr:col>2</xdr:col>
      <xdr:colOff>91440</xdr:colOff>
      <xdr:row>395</xdr:row>
      <xdr:rowOff>57240</xdr:rowOff>
    </xdr:from>
    <xdr:to>
      <xdr:col>2</xdr:col>
      <xdr:colOff>659880</xdr:colOff>
      <xdr:row>395</xdr:row>
      <xdr:rowOff>1053720</xdr:rowOff>
    </xdr:to>
    <xdr:pic>
      <xdr:nvPicPr>
        <xdr:cNvPr id="249" name="Image 1083" descr=""/>
        <xdr:cNvPicPr/>
      </xdr:nvPicPr>
      <xdr:blipFill>
        <a:blip r:embed="rId236"/>
        <a:stretch/>
      </xdr:blipFill>
      <xdr:spPr>
        <a:xfrm>
          <a:off x="3130560" y="203825520"/>
          <a:ext cx="568440" cy="996480"/>
        </a:xfrm>
        <a:prstGeom prst="rect">
          <a:avLst/>
        </a:prstGeom>
        <a:ln w="0">
          <a:noFill/>
        </a:ln>
      </xdr:spPr>
    </xdr:pic>
    <xdr:clientData/>
  </xdr:twoCellAnchor>
  <xdr:twoCellAnchor editAs="twoCell">
    <xdr:from>
      <xdr:col>2</xdr:col>
      <xdr:colOff>12600</xdr:colOff>
      <xdr:row>396</xdr:row>
      <xdr:rowOff>12600</xdr:rowOff>
    </xdr:from>
    <xdr:to>
      <xdr:col>3</xdr:col>
      <xdr:colOff>28080</xdr:colOff>
      <xdr:row>396</xdr:row>
      <xdr:rowOff>726480</xdr:rowOff>
    </xdr:to>
    <xdr:pic>
      <xdr:nvPicPr>
        <xdr:cNvPr id="250" name="Image 1" descr=""/>
        <xdr:cNvPicPr/>
      </xdr:nvPicPr>
      <xdr:blipFill>
        <a:blip r:embed="rId237"/>
        <a:stretch/>
      </xdr:blipFill>
      <xdr:spPr>
        <a:xfrm>
          <a:off x="3051720" y="204895440"/>
          <a:ext cx="713880" cy="713880"/>
        </a:xfrm>
        <a:prstGeom prst="rect">
          <a:avLst/>
        </a:prstGeom>
        <a:ln w="0">
          <a:noFill/>
        </a:ln>
      </xdr:spPr>
    </xdr:pic>
    <xdr:clientData/>
  </xdr:twoCellAnchor>
  <xdr:twoCellAnchor editAs="twoCell">
    <xdr:from>
      <xdr:col>2</xdr:col>
      <xdr:colOff>50760</xdr:colOff>
      <xdr:row>397</xdr:row>
      <xdr:rowOff>158760</xdr:rowOff>
    </xdr:from>
    <xdr:to>
      <xdr:col>2</xdr:col>
      <xdr:colOff>693360</xdr:colOff>
      <xdr:row>397</xdr:row>
      <xdr:rowOff>1004400</xdr:rowOff>
    </xdr:to>
    <xdr:pic>
      <xdr:nvPicPr>
        <xdr:cNvPr id="251" name="Image 1" descr=""/>
        <xdr:cNvPicPr/>
      </xdr:nvPicPr>
      <xdr:blipFill>
        <a:blip r:embed="rId238"/>
        <a:stretch/>
      </xdr:blipFill>
      <xdr:spPr>
        <a:xfrm>
          <a:off x="3089880" y="205774920"/>
          <a:ext cx="642600" cy="845640"/>
        </a:xfrm>
        <a:prstGeom prst="rect">
          <a:avLst/>
        </a:prstGeom>
        <a:ln w="0">
          <a:noFill/>
        </a:ln>
      </xdr:spPr>
    </xdr:pic>
    <xdr:clientData/>
  </xdr:twoCellAnchor>
  <xdr:twoCellAnchor editAs="twoCell">
    <xdr:from>
      <xdr:col>2</xdr:col>
      <xdr:colOff>63360</xdr:colOff>
      <xdr:row>398</xdr:row>
      <xdr:rowOff>17640</xdr:rowOff>
    </xdr:from>
    <xdr:to>
      <xdr:col>2</xdr:col>
      <xdr:colOff>685440</xdr:colOff>
      <xdr:row>399</xdr:row>
      <xdr:rowOff>720</xdr:rowOff>
    </xdr:to>
    <xdr:pic>
      <xdr:nvPicPr>
        <xdr:cNvPr id="252" name="Image 1" descr=""/>
        <xdr:cNvPicPr/>
      </xdr:nvPicPr>
      <xdr:blipFill>
        <a:blip r:embed="rId239"/>
        <a:stretch/>
      </xdr:blipFill>
      <xdr:spPr>
        <a:xfrm>
          <a:off x="3102480" y="206729280"/>
          <a:ext cx="622080" cy="773640"/>
        </a:xfrm>
        <a:prstGeom prst="rect">
          <a:avLst/>
        </a:prstGeom>
        <a:ln w="0">
          <a:noFill/>
        </a:ln>
      </xdr:spPr>
    </xdr:pic>
    <xdr:clientData/>
  </xdr:twoCellAnchor>
  <xdr:twoCellAnchor editAs="twoCell">
    <xdr:from>
      <xdr:col>2</xdr:col>
      <xdr:colOff>139680</xdr:colOff>
      <xdr:row>399</xdr:row>
      <xdr:rowOff>12600</xdr:rowOff>
    </xdr:from>
    <xdr:to>
      <xdr:col>2</xdr:col>
      <xdr:colOff>628560</xdr:colOff>
      <xdr:row>400</xdr:row>
      <xdr:rowOff>53640</xdr:rowOff>
    </xdr:to>
    <xdr:pic>
      <xdr:nvPicPr>
        <xdr:cNvPr id="253" name="Image 1107" descr=""/>
        <xdr:cNvPicPr/>
      </xdr:nvPicPr>
      <xdr:blipFill>
        <a:blip r:embed="rId240"/>
        <a:stretch/>
      </xdr:blipFill>
      <xdr:spPr>
        <a:xfrm>
          <a:off x="3178800" y="207514800"/>
          <a:ext cx="488880" cy="774360"/>
        </a:xfrm>
        <a:prstGeom prst="rect">
          <a:avLst/>
        </a:prstGeom>
        <a:ln w="0">
          <a:noFill/>
        </a:ln>
      </xdr:spPr>
    </xdr:pic>
    <xdr:clientData/>
  </xdr:twoCellAnchor>
  <xdr:twoCellAnchor editAs="oneCell">
    <xdr:from>
      <xdr:col>0</xdr:col>
      <xdr:colOff>48240</xdr:colOff>
      <xdr:row>23</xdr:row>
      <xdr:rowOff>114120</xdr:rowOff>
    </xdr:from>
    <xdr:to>
      <xdr:col>0</xdr:col>
      <xdr:colOff>723600</xdr:colOff>
      <xdr:row>23</xdr:row>
      <xdr:rowOff>689040</xdr:rowOff>
    </xdr:to>
    <xdr:pic>
      <xdr:nvPicPr>
        <xdr:cNvPr id="254" name="Image 1183" descr=""/>
        <xdr:cNvPicPr/>
      </xdr:nvPicPr>
      <xdr:blipFill>
        <a:blip r:embed="rId241"/>
        <a:stretch/>
      </xdr:blipFill>
      <xdr:spPr>
        <a:xfrm>
          <a:off x="48240" y="13325400"/>
          <a:ext cx="675360" cy="574920"/>
        </a:xfrm>
        <a:prstGeom prst="rect">
          <a:avLst/>
        </a:prstGeom>
        <a:ln w="0">
          <a:noFill/>
        </a:ln>
      </xdr:spPr>
    </xdr:pic>
    <xdr:clientData/>
  </xdr:twoCellAnchor>
  <xdr:twoCellAnchor editAs="oneCell">
    <xdr:from>
      <xdr:col>0</xdr:col>
      <xdr:colOff>47520</xdr:colOff>
      <xdr:row>39</xdr:row>
      <xdr:rowOff>104760</xdr:rowOff>
    </xdr:from>
    <xdr:to>
      <xdr:col>0</xdr:col>
      <xdr:colOff>722880</xdr:colOff>
      <xdr:row>39</xdr:row>
      <xdr:rowOff>679680</xdr:rowOff>
    </xdr:to>
    <xdr:pic>
      <xdr:nvPicPr>
        <xdr:cNvPr id="255" name="Image 1184" descr=""/>
        <xdr:cNvPicPr/>
      </xdr:nvPicPr>
      <xdr:blipFill>
        <a:blip r:embed="rId242"/>
        <a:stretch/>
      </xdr:blipFill>
      <xdr:spPr>
        <a:xfrm>
          <a:off x="47520" y="20069280"/>
          <a:ext cx="675360" cy="574920"/>
        </a:xfrm>
        <a:prstGeom prst="rect">
          <a:avLst/>
        </a:prstGeom>
        <a:ln w="0">
          <a:noFill/>
        </a:ln>
      </xdr:spPr>
    </xdr:pic>
    <xdr:clientData/>
  </xdr:twoCellAnchor>
  <xdr:twoCellAnchor editAs="oneCell">
    <xdr:from>
      <xdr:col>0</xdr:col>
      <xdr:colOff>47520</xdr:colOff>
      <xdr:row>49</xdr:row>
      <xdr:rowOff>123840</xdr:rowOff>
    </xdr:from>
    <xdr:to>
      <xdr:col>0</xdr:col>
      <xdr:colOff>722880</xdr:colOff>
      <xdr:row>49</xdr:row>
      <xdr:rowOff>698760</xdr:rowOff>
    </xdr:to>
    <xdr:pic>
      <xdr:nvPicPr>
        <xdr:cNvPr id="256" name="Image 1185" descr=""/>
        <xdr:cNvPicPr/>
      </xdr:nvPicPr>
      <xdr:blipFill>
        <a:blip r:embed="rId243"/>
        <a:stretch/>
      </xdr:blipFill>
      <xdr:spPr>
        <a:xfrm>
          <a:off x="47520" y="26898480"/>
          <a:ext cx="675360" cy="574920"/>
        </a:xfrm>
        <a:prstGeom prst="rect">
          <a:avLst/>
        </a:prstGeom>
        <a:ln w="0">
          <a:noFill/>
        </a:ln>
      </xdr:spPr>
    </xdr:pic>
    <xdr:clientData/>
  </xdr:twoCellAnchor>
  <xdr:twoCellAnchor editAs="oneCell">
    <xdr:from>
      <xdr:col>0</xdr:col>
      <xdr:colOff>47520</xdr:colOff>
      <xdr:row>59</xdr:row>
      <xdr:rowOff>104760</xdr:rowOff>
    </xdr:from>
    <xdr:to>
      <xdr:col>0</xdr:col>
      <xdr:colOff>722880</xdr:colOff>
      <xdr:row>59</xdr:row>
      <xdr:rowOff>679680</xdr:rowOff>
    </xdr:to>
    <xdr:pic>
      <xdr:nvPicPr>
        <xdr:cNvPr id="257" name="Image 1186" descr=""/>
        <xdr:cNvPicPr/>
      </xdr:nvPicPr>
      <xdr:blipFill>
        <a:blip r:embed="rId244"/>
        <a:stretch/>
      </xdr:blipFill>
      <xdr:spPr>
        <a:xfrm>
          <a:off x="47520" y="33689880"/>
          <a:ext cx="675360" cy="574920"/>
        </a:xfrm>
        <a:prstGeom prst="rect">
          <a:avLst/>
        </a:prstGeom>
        <a:ln w="0">
          <a:noFill/>
        </a:ln>
      </xdr:spPr>
    </xdr:pic>
    <xdr:clientData/>
  </xdr:twoCellAnchor>
  <xdr:twoCellAnchor editAs="oneCell">
    <xdr:from>
      <xdr:col>0</xdr:col>
      <xdr:colOff>57240</xdr:colOff>
      <xdr:row>69</xdr:row>
      <xdr:rowOff>123840</xdr:rowOff>
    </xdr:from>
    <xdr:to>
      <xdr:col>0</xdr:col>
      <xdr:colOff>732600</xdr:colOff>
      <xdr:row>69</xdr:row>
      <xdr:rowOff>698760</xdr:rowOff>
    </xdr:to>
    <xdr:pic>
      <xdr:nvPicPr>
        <xdr:cNvPr id="258" name="Image 1187" descr=""/>
        <xdr:cNvPicPr/>
      </xdr:nvPicPr>
      <xdr:blipFill>
        <a:blip r:embed="rId245"/>
        <a:stretch/>
      </xdr:blipFill>
      <xdr:spPr>
        <a:xfrm>
          <a:off x="57240" y="40519440"/>
          <a:ext cx="675360" cy="574920"/>
        </a:xfrm>
        <a:prstGeom prst="rect">
          <a:avLst/>
        </a:prstGeom>
        <a:ln w="0">
          <a:noFill/>
        </a:ln>
      </xdr:spPr>
    </xdr:pic>
    <xdr:clientData/>
  </xdr:twoCellAnchor>
  <xdr:twoCellAnchor editAs="oneCell">
    <xdr:from>
      <xdr:col>0</xdr:col>
      <xdr:colOff>47520</xdr:colOff>
      <xdr:row>79</xdr:row>
      <xdr:rowOff>114480</xdr:rowOff>
    </xdr:from>
    <xdr:to>
      <xdr:col>0</xdr:col>
      <xdr:colOff>722880</xdr:colOff>
      <xdr:row>79</xdr:row>
      <xdr:rowOff>689400</xdr:rowOff>
    </xdr:to>
    <xdr:pic>
      <xdr:nvPicPr>
        <xdr:cNvPr id="259" name="Image 1188" descr=""/>
        <xdr:cNvPicPr/>
      </xdr:nvPicPr>
      <xdr:blipFill>
        <a:blip r:embed="rId246"/>
        <a:stretch/>
      </xdr:blipFill>
      <xdr:spPr>
        <a:xfrm>
          <a:off x="47520" y="47320560"/>
          <a:ext cx="675360" cy="574920"/>
        </a:xfrm>
        <a:prstGeom prst="rect">
          <a:avLst/>
        </a:prstGeom>
        <a:ln w="0">
          <a:noFill/>
        </a:ln>
      </xdr:spPr>
    </xdr:pic>
    <xdr:clientData/>
  </xdr:twoCellAnchor>
  <xdr:twoCellAnchor editAs="oneCell">
    <xdr:from>
      <xdr:col>0</xdr:col>
      <xdr:colOff>47520</xdr:colOff>
      <xdr:row>89</xdr:row>
      <xdr:rowOff>123840</xdr:rowOff>
    </xdr:from>
    <xdr:to>
      <xdr:col>0</xdr:col>
      <xdr:colOff>722880</xdr:colOff>
      <xdr:row>89</xdr:row>
      <xdr:rowOff>698760</xdr:rowOff>
    </xdr:to>
    <xdr:pic>
      <xdr:nvPicPr>
        <xdr:cNvPr id="260" name="Image 1189" descr=""/>
        <xdr:cNvPicPr/>
      </xdr:nvPicPr>
      <xdr:blipFill>
        <a:blip r:embed="rId247"/>
        <a:stretch/>
      </xdr:blipFill>
      <xdr:spPr>
        <a:xfrm>
          <a:off x="47520" y="54140040"/>
          <a:ext cx="675360" cy="574920"/>
        </a:xfrm>
        <a:prstGeom prst="rect">
          <a:avLst/>
        </a:prstGeom>
        <a:ln w="0">
          <a:noFill/>
        </a:ln>
      </xdr:spPr>
    </xdr:pic>
    <xdr:clientData/>
  </xdr:twoCellAnchor>
  <xdr:twoCellAnchor editAs="oneCell">
    <xdr:from>
      <xdr:col>0</xdr:col>
      <xdr:colOff>47520</xdr:colOff>
      <xdr:row>107</xdr:row>
      <xdr:rowOff>114480</xdr:rowOff>
    </xdr:from>
    <xdr:to>
      <xdr:col>0</xdr:col>
      <xdr:colOff>722880</xdr:colOff>
      <xdr:row>108</xdr:row>
      <xdr:rowOff>327600</xdr:rowOff>
    </xdr:to>
    <xdr:pic>
      <xdr:nvPicPr>
        <xdr:cNvPr id="261" name="Image 1190" descr=""/>
        <xdr:cNvPicPr/>
      </xdr:nvPicPr>
      <xdr:blipFill>
        <a:blip r:embed="rId248"/>
        <a:stretch/>
      </xdr:blipFill>
      <xdr:spPr>
        <a:xfrm>
          <a:off x="47520" y="60864840"/>
          <a:ext cx="675360" cy="575280"/>
        </a:xfrm>
        <a:prstGeom prst="rect">
          <a:avLst/>
        </a:prstGeom>
        <a:ln w="0">
          <a:noFill/>
        </a:ln>
      </xdr:spPr>
    </xdr:pic>
    <xdr:clientData/>
  </xdr:twoCellAnchor>
  <xdr:twoCellAnchor editAs="oneCell">
    <xdr:from>
      <xdr:col>0</xdr:col>
      <xdr:colOff>57240</xdr:colOff>
      <xdr:row>126</xdr:row>
      <xdr:rowOff>114480</xdr:rowOff>
    </xdr:from>
    <xdr:to>
      <xdr:col>0</xdr:col>
      <xdr:colOff>732600</xdr:colOff>
      <xdr:row>127</xdr:row>
      <xdr:rowOff>327600</xdr:rowOff>
    </xdr:to>
    <xdr:pic>
      <xdr:nvPicPr>
        <xdr:cNvPr id="262" name="Image 1191" descr=""/>
        <xdr:cNvPicPr/>
      </xdr:nvPicPr>
      <xdr:blipFill>
        <a:blip r:embed="rId249"/>
        <a:stretch/>
      </xdr:blipFill>
      <xdr:spPr>
        <a:xfrm>
          <a:off x="57240" y="67589640"/>
          <a:ext cx="675360" cy="574920"/>
        </a:xfrm>
        <a:prstGeom prst="rect">
          <a:avLst/>
        </a:prstGeom>
        <a:ln w="0">
          <a:noFill/>
        </a:ln>
      </xdr:spPr>
    </xdr:pic>
    <xdr:clientData/>
  </xdr:twoCellAnchor>
  <xdr:twoCellAnchor editAs="oneCell">
    <xdr:from>
      <xdr:col>0</xdr:col>
      <xdr:colOff>57240</xdr:colOff>
      <xdr:row>143</xdr:row>
      <xdr:rowOff>123840</xdr:rowOff>
    </xdr:from>
    <xdr:to>
      <xdr:col>0</xdr:col>
      <xdr:colOff>732600</xdr:colOff>
      <xdr:row>144</xdr:row>
      <xdr:rowOff>336960</xdr:rowOff>
    </xdr:to>
    <xdr:pic>
      <xdr:nvPicPr>
        <xdr:cNvPr id="263" name="Image 1192" descr=""/>
        <xdr:cNvPicPr/>
      </xdr:nvPicPr>
      <xdr:blipFill>
        <a:blip r:embed="rId250"/>
        <a:stretch/>
      </xdr:blipFill>
      <xdr:spPr>
        <a:xfrm>
          <a:off x="57240" y="74342520"/>
          <a:ext cx="675360" cy="575280"/>
        </a:xfrm>
        <a:prstGeom prst="rect">
          <a:avLst/>
        </a:prstGeom>
        <a:ln w="0">
          <a:noFill/>
        </a:ln>
      </xdr:spPr>
    </xdr:pic>
    <xdr:clientData/>
  </xdr:twoCellAnchor>
  <xdr:twoCellAnchor editAs="oneCell">
    <xdr:from>
      <xdr:col>0</xdr:col>
      <xdr:colOff>57240</xdr:colOff>
      <xdr:row>164</xdr:row>
      <xdr:rowOff>104760</xdr:rowOff>
    </xdr:from>
    <xdr:to>
      <xdr:col>0</xdr:col>
      <xdr:colOff>732600</xdr:colOff>
      <xdr:row>166</xdr:row>
      <xdr:rowOff>203760</xdr:rowOff>
    </xdr:to>
    <xdr:pic>
      <xdr:nvPicPr>
        <xdr:cNvPr id="264" name="Image 1193" descr=""/>
        <xdr:cNvPicPr/>
      </xdr:nvPicPr>
      <xdr:blipFill>
        <a:blip r:embed="rId251"/>
        <a:stretch/>
      </xdr:blipFill>
      <xdr:spPr>
        <a:xfrm>
          <a:off x="57240" y="81029160"/>
          <a:ext cx="675360" cy="575280"/>
        </a:xfrm>
        <a:prstGeom prst="rect">
          <a:avLst/>
        </a:prstGeom>
        <a:ln w="0">
          <a:noFill/>
        </a:ln>
      </xdr:spPr>
    </xdr:pic>
    <xdr:clientData/>
  </xdr:twoCellAnchor>
  <xdr:twoCellAnchor editAs="oneCell">
    <xdr:from>
      <xdr:col>0</xdr:col>
      <xdr:colOff>57240</xdr:colOff>
      <xdr:row>184</xdr:row>
      <xdr:rowOff>114480</xdr:rowOff>
    </xdr:from>
    <xdr:to>
      <xdr:col>0</xdr:col>
      <xdr:colOff>732600</xdr:colOff>
      <xdr:row>185</xdr:row>
      <xdr:rowOff>327600</xdr:rowOff>
    </xdr:to>
    <xdr:pic>
      <xdr:nvPicPr>
        <xdr:cNvPr id="265" name="Image 1194" descr=""/>
        <xdr:cNvPicPr/>
      </xdr:nvPicPr>
      <xdr:blipFill>
        <a:blip r:embed="rId252"/>
        <a:stretch/>
      </xdr:blipFill>
      <xdr:spPr>
        <a:xfrm>
          <a:off x="57240" y="87753960"/>
          <a:ext cx="675360" cy="575280"/>
        </a:xfrm>
        <a:prstGeom prst="rect">
          <a:avLst/>
        </a:prstGeom>
        <a:ln w="0">
          <a:noFill/>
        </a:ln>
      </xdr:spPr>
    </xdr:pic>
    <xdr:clientData/>
  </xdr:twoCellAnchor>
  <xdr:twoCellAnchor editAs="oneCell">
    <xdr:from>
      <xdr:col>0</xdr:col>
      <xdr:colOff>57240</xdr:colOff>
      <xdr:row>202</xdr:row>
      <xdr:rowOff>133200</xdr:rowOff>
    </xdr:from>
    <xdr:to>
      <xdr:col>0</xdr:col>
      <xdr:colOff>732600</xdr:colOff>
      <xdr:row>202</xdr:row>
      <xdr:rowOff>708120</xdr:rowOff>
    </xdr:to>
    <xdr:pic>
      <xdr:nvPicPr>
        <xdr:cNvPr id="266" name="Image 1195" descr=""/>
        <xdr:cNvPicPr/>
      </xdr:nvPicPr>
      <xdr:blipFill>
        <a:blip r:embed="rId253"/>
        <a:stretch/>
      </xdr:blipFill>
      <xdr:spPr>
        <a:xfrm>
          <a:off x="57240" y="94745160"/>
          <a:ext cx="675360" cy="574920"/>
        </a:xfrm>
        <a:prstGeom prst="rect">
          <a:avLst/>
        </a:prstGeom>
        <a:ln w="0">
          <a:noFill/>
        </a:ln>
      </xdr:spPr>
    </xdr:pic>
    <xdr:clientData/>
  </xdr:twoCellAnchor>
  <xdr:twoCellAnchor editAs="oneCell">
    <xdr:from>
      <xdr:col>0</xdr:col>
      <xdr:colOff>57240</xdr:colOff>
      <xdr:row>220</xdr:row>
      <xdr:rowOff>123840</xdr:rowOff>
    </xdr:from>
    <xdr:to>
      <xdr:col>0</xdr:col>
      <xdr:colOff>732600</xdr:colOff>
      <xdr:row>221</xdr:row>
      <xdr:rowOff>336960</xdr:rowOff>
    </xdr:to>
    <xdr:pic>
      <xdr:nvPicPr>
        <xdr:cNvPr id="267" name="Image 1196" descr=""/>
        <xdr:cNvPicPr/>
      </xdr:nvPicPr>
      <xdr:blipFill>
        <a:blip r:embed="rId254"/>
        <a:stretch/>
      </xdr:blipFill>
      <xdr:spPr>
        <a:xfrm>
          <a:off x="57240" y="101469960"/>
          <a:ext cx="675360" cy="574920"/>
        </a:xfrm>
        <a:prstGeom prst="rect">
          <a:avLst/>
        </a:prstGeom>
        <a:ln w="0">
          <a:noFill/>
        </a:ln>
      </xdr:spPr>
    </xdr:pic>
    <xdr:clientData/>
  </xdr:twoCellAnchor>
  <xdr:twoCellAnchor editAs="oneCell">
    <xdr:from>
      <xdr:col>0</xdr:col>
      <xdr:colOff>47520</xdr:colOff>
      <xdr:row>232</xdr:row>
      <xdr:rowOff>133200</xdr:rowOff>
    </xdr:from>
    <xdr:to>
      <xdr:col>0</xdr:col>
      <xdr:colOff>722880</xdr:colOff>
      <xdr:row>232</xdr:row>
      <xdr:rowOff>708120</xdr:rowOff>
    </xdr:to>
    <xdr:pic>
      <xdr:nvPicPr>
        <xdr:cNvPr id="268" name="Image 1197" descr=""/>
        <xdr:cNvPicPr/>
      </xdr:nvPicPr>
      <xdr:blipFill>
        <a:blip r:embed="rId255"/>
        <a:stretch/>
      </xdr:blipFill>
      <xdr:spPr>
        <a:xfrm>
          <a:off x="47520" y="107584560"/>
          <a:ext cx="675360" cy="574920"/>
        </a:xfrm>
        <a:prstGeom prst="rect">
          <a:avLst/>
        </a:prstGeom>
        <a:ln w="0">
          <a:noFill/>
        </a:ln>
      </xdr:spPr>
    </xdr:pic>
    <xdr:clientData/>
  </xdr:twoCellAnchor>
  <xdr:twoCellAnchor editAs="oneCell">
    <xdr:from>
      <xdr:col>0</xdr:col>
      <xdr:colOff>47520</xdr:colOff>
      <xdr:row>242</xdr:row>
      <xdr:rowOff>133200</xdr:rowOff>
    </xdr:from>
    <xdr:to>
      <xdr:col>0</xdr:col>
      <xdr:colOff>722880</xdr:colOff>
      <xdr:row>242</xdr:row>
      <xdr:rowOff>708120</xdr:rowOff>
    </xdr:to>
    <xdr:pic>
      <xdr:nvPicPr>
        <xdr:cNvPr id="269" name="Image 1198" descr=""/>
        <xdr:cNvPicPr/>
      </xdr:nvPicPr>
      <xdr:blipFill>
        <a:blip r:embed="rId256"/>
        <a:stretch/>
      </xdr:blipFill>
      <xdr:spPr>
        <a:xfrm>
          <a:off x="47520" y="114395040"/>
          <a:ext cx="675360" cy="574920"/>
        </a:xfrm>
        <a:prstGeom prst="rect">
          <a:avLst/>
        </a:prstGeom>
        <a:ln w="0">
          <a:noFill/>
        </a:ln>
      </xdr:spPr>
    </xdr:pic>
    <xdr:clientData/>
  </xdr:twoCellAnchor>
  <xdr:twoCellAnchor editAs="oneCell">
    <xdr:from>
      <xdr:col>0</xdr:col>
      <xdr:colOff>47520</xdr:colOff>
      <xdr:row>258</xdr:row>
      <xdr:rowOff>123840</xdr:rowOff>
    </xdr:from>
    <xdr:to>
      <xdr:col>0</xdr:col>
      <xdr:colOff>722880</xdr:colOff>
      <xdr:row>258</xdr:row>
      <xdr:rowOff>698760</xdr:rowOff>
    </xdr:to>
    <xdr:pic>
      <xdr:nvPicPr>
        <xdr:cNvPr id="270" name="Image 1199" descr=""/>
        <xdr:cNvPicPr/>
      </xdr:nvPicPr>
      <xdr:blipFill>
        <a:blip r:embed="rId257"/>
        <a:stretch/>
      </xdr:blipFill>
      <xdr:spPr>
        <a:xfrm>
          <a:off x="47520" y="121138920"/>
          <a:ext cx="675360" cy="574920"/>
        </a:xfrm>
        <a:prstGeom prst="rect">
          <a:avLst/>
        </a:prstGeom>
        <a:ln w="0">
          <a:noFill/>
        </a:ln>
      </xdr:spPr>
    </xdr:pic>
    <xdr:clientData/>
  </xdr:twoCellAnchor>
  <xdr:twoCellAnchor editAs="oneCell">
    <xdr:from>
      <xdr:col>0</xdr:col>
      <xdr:colOff>57240</xdr:colOff>
      <xdr:row>274</xdr:row>
      <xdr:rowOff>123840</xdr:rowOff>
    </xdr:from>
    <xdr:to>
      <xdr:col>0</xdr:col>
      <xdr:colOff>732600</xdr:colOff>
      <xdr:row>274</xdr:row>
      <xdr:rowOff>698760</xdr:rowOff>
    </xdr:to>
    <xdr:pic>
      <xdr:nvPicPr>
        <xdr:cNvPr id="271" name="Image 1200" descr=""/>
        <xdr:cNvPicPr/>
      </xdr:nvPicPr>
      <xdr:blipFill>
        <a:blip r:embed="rId258"/>
        <a:stretch/>
      </xdr:blipFill>
      <xdr:spPr>
        <a:xfrm>
          <a:off x="57240" y="127892160"/>
          <a:ext cx="675360" cy="574920"/>
        </a:xfrm>
        <a:prstGeom prst="rect">
          <a:avLst/>
        </a:prstGeom>
        <a:ln w="0">
          <a:noFill/>
        </a:ln>
      </xdr:spPr>
    </xdr:pic>
    <xdr:clientData/>
  </xdr:twoCellAnchor>
  <xdr:twoCellAnchor editAs="oneCell">
    <xdr:from>
      <xdr:col>0</xdr:col>
      <xdr:colOff>47520</xdr:colOff>
      <xdr:row>287</xdr:row>
      <xdr:rowOff>181080</xdr:rowOff>
    </xdr:from>
    <xdr:to>
      <xdr:col>0</xdr:col>
      <xdr:colOff>722880</xdr:colOff>
      <xdr:row>287</xdr:row>
      <xdr:rowOff>756000</xdr:rowOff>
    </xdr:to>
    <xdr:pic>
      <xdr:nvPicPr>
        <xdr:cNvPr id="272" name="Image 1201" descr=""/>
        <xdr:cNvPicPr/>
      </xdr:nvPicPr>
      <xdr:blipFill>
        <a:blip r:embed="rId259"/>
        <a:stretch/>
      </xdr:blipFill>
      <xdr:spPr>
        <a:xfrm>
          <a:off x="47520" y="133988400"/>
          <a:ext cx="675360" cy="574920"/>
        </a:xfrm>
        <a:prstGeom prst="rect">
          <a:avLst/>
        </a:prstGeom>
        <a:ln w="0">
          <a:noFill/>
        </a:ln>
      </xdr:spPr>
    </xdr:pic>
    <xdr:clientData/>
  </xdr:twoCellAnchor>
  <xdr:twoCellAnchor editAs="oneCell">
    <xdr:from>
      <xdr:col>0</xdr:col>
      <xdr:colOff>47520</xdr:colOff>
      <xdr:row>296</xdr:row>
      <xdr:rowOff>123840</xdr:rowOff>
    </xdr:from>
    <xdr:to>
      <xdr:col>0</xdr:col>
      <xdr:colOff>722880</xdr:colOff>
      <xdr:row>296</xdr:row>
      <xdr:rowOff>698760</xdr:rowOff>
    </xdr:to>
    <xdr:pic>
      <xdr:nvPicPr>
        <xdr:cNvPr id="273" name="Image 1202" descr=""/>
        <xdr:cNvPicPr/>
      </xdr:nvPicPr>
      <xdr:blipFill>
        <a:blip r:embed="rId260"/>
        <a:stretch/>
      </xdr:blipFill>
      <xdr:spPr>
        <a:xfrm>
          <a:off x="47520" y="140884200"/>
          <a:ext cx="675360" cy="574920"/>
        </a:xfrm>
        <a:prstGeom prst="rect">
          <a:avLst/>
        </a:prstGeom>
        <a:ln w="0">
          <a:noFill/>
        </a:ln>
      </xdr:spPr>
    </xdr:pic>
    <xdr:clientData/>
  </xdr:twoCellAnchor>
  <xdr:twoCellAnchor editAs="oneCell">
    <xdr:from>
      <xdr:col>0</xdr:col>
      <xdr:colOff>57240</xdr:colOff>
      <xdr:row>306</xdr:row>
      <xdr:rowOff>123840</xdr:rowOff>
    </xdr:from>
    <xdr:to>
      <xdr:col>0</xdr:col>
      <xdr:colOff>732600</xdr:colOff>
      <xdr:row>306</xdr:row>
      <xdr:rowOff>698760</xdr:rowOff>
    </xdr:to>
    <xdr:pic>
      <xdr:nvPicPr>
        <xdr:cNvPr id="274" name="Image 1203" descr=""/>
        <xdr:cNvPicPr/>
      </xdr:nvPicPr>
      <xdr:blipFill>
        <a:blip r:embed="rId261"/>
        <a:stretch/>
      </xdr:blipFill>
      <xdr:spPr>
        <a:xfrm>
          <a:off x="57240" y="147694680"/>
          <a:ext cx="675360" cy="574920"/>
        </a:xfrm>
        <a:prstGeom prst="rect">
          <a:avLst/>
        </a:prstGeom>
        <a:ln w="0">
          <a:noFill/>
        </a:ln>
      </xdr:spPr>
    </xdr:pic>
    <xdr:clientData/>
  </xdr:twoCellAnchor>
  <xdr:twoCellAnchor editAs="oneCell">
    <xdr:from>
      <xdr:col>0</xdr:col>
      <xdr:colOff>47520</xdr:colOff>
      <xdr:row>324</xdr:row>
      <xdr:rowOff>123840</xdr:rowOff>
    </xdr:from>
    <xdr:to>
      <xdr:col>0</xdr:col>
      <xdr:colOff>722880</xdr:colOff>
      <xdr:row>324</xdr:row>
      <xdr:rowOff>698760</xdr:rowOff>
    </xdr:to>
    <xdr:pic>
      <xdr:nvPicPr>
        <xdr:cNvPr id="275" name="Image 1204" descr=""/>
        <xdr:cNvPicPr/>
      </xdr:nvPicPr>
      <xdr:blipFill>
        <a:blip r:embed="rId262"/>
        <a:stretch/>
      </xdr:blipFill>
      <xdr:spPr>
        <a:xfrm>
          <a:off x="47520" y="154457280"/>
          <a:ext cx="675360" cy="574920"/>
        </a:xfrm>
        <a:prstGeom prst="rect">
          <a:avLst/>
        </a:prstGeom>
        <a:ln w="0">
          <a:noFill/>
        </a:ln>
      </xdr:spPr>
    </xdr:pic>
    <xdr:clientData/>
  </xdr:twoCellAnchor>
  <xdr:twoCellAnchor editAs="oneCell">
    <xdr:from>
      <xdr:col>0</xdr:col>
      <xdr:colOff>57240</xdr:colOff>
      <xdr:row>333</xdr:row>
      <xdr:rowOff>133200</xdr:rowOff>
    </xdr:from>
    <xdr:to>
      <xdr:col>0</xdr:col>
      <xdr:colOff>732600</xdr:colOff>
      <xdr:row>333</xdr:row>
      <xdr:rowOff>708120</xdr:rowOff>
    </xdr:to>
    <xdr:pic>
      <xdr:nvPicPr>
        <xdr:cNvPr id="276" name="Image 1205" descr=""/>
        <xdr:cNvPicPr/>
      </xdr:nvPicPr>
      <xdr:blipFill>
        <a:blip r:embed="rId263"/>
        <a:stretch/>
      </xdr:blipFill>
      <xdr:spPr>
        <a:xfrm>
          <a:off x="57240" y="160648560"/>
          <a:ext cx="675360" cy="574920"/>
        </a:xfrm>
        <a:prstGeom prst="rect">
          <a:avLst/>
        </a:prstGeom>
        <a:ln w="0">
          <a:noFill/>
        </a:ln>
      </xdr:spPr>
    </xdr:pic>
    <xdr:clientData/>
  </xdr:twoCellAnchor>
  <xdr:twoCellAnchor editAs="oneCell">
    <xdr:from>
      <xdr:col>0</xdr:col>
      <xdr:colOff>47520</xdr:colOff>
      <xdr:row>342</xdr:row>
      <xdr:rowOff>133200</xdr:rowOff>
    </xdr:from>
    <xdr:to>
      <xdr:col>0</xdr:col>
      <xdr:colOff>722880</xdr:colOff>
      <xdr:row>342</xdr:row>
      <xdr:rowOff>708120</xdr:rowOff>
    </xdr:to>
    <xdr:pic>
      <xdr:nvPicPr>
        <xdr:cNvPr id="277" name="Image 1206" descr=""/>
        <xdr:cNvPicPr/>
      </xdr:nvPicPr>
      <xdr:blipFill>
        <a:blip r:embed="rId264"/>
        <a:stretch/>
      </xdr:blipFill>
      <xdr:spPr>
        <a:xfrm>
          <a:off x="47520" y="167297040"/>
          <a:ext cx="675360" cy="574920"/>
        </a:xfrm>
        <a:prstGeom prst="rect">
          <a:avLst/>
        </a:prstGeom>
        <a:ln w="0">
          <a:noFill/>
        </a:ln>
      </xdr:spPr>
    </xdr:pic>
    <xdr:clientData/>
  </xdr:twoCellAnchor>
  <xdr:twoCellAnchor editAs="oneCell">
    <xdr:from>
      <xdr:col>0</xdr:col>
      <xdr:colOff>47520</xdr:colOff>
      <xdr:row>352</xdr:row>
      <xdr:rowOff>123840</xdr:rowOff>
    </xdr:from>
    <xdr:to>
      <xdr:col>0</xdr:col>
      <xdr:colOff>722880</xdr:colOff>
      <xdr:row>352</xdr:row>
      <xdr:rowOff>698760</xdr:rowOff>
    </xdr:to>
    <xdr:pic>
      <xdr:nvPicPr>
        <xdr:cNvPr id="278" name="Image 1207" descr=""/>
        <xdr:cNvPicPr/>
      </xdr:nvPicPr>
      <xdr:blipFill>
        <a:blip r:embed="rId265"/>
        <a:stretch/>
      </xdr:blipFill>
      <xdr:spPr>
        <a:xfrm>
          <a:off x="47520" y="174097800"/>
          <a:ext cx="675360" cy="574920"/>
        </a:xfrm>
        <a:prstGeom prst="rect">
          <a:avLst/>
        </a:prstGeom>
        <a:ln w="0">
          <a:noFill/>
        </a:ln>
      </xdr:spPr>
    </xdr:pic>
    <xdr:clientData/>
  </xdr:twoCellAnchor>
  <xdr:twoCellAnchor editAs="oneCell">
    <xdr:from>
      <xdr:col>0</xdr:col>
      <xdr:colOff>47520</xdr:colOff>
      <xdr:row>362</xdr:row>
      <xdr:rowOff>133200</xdr:rowOff>
    </xdr:from>
    <xdr:to>
      <xdr:col>0</xdr:col>
      <xdr:colOff>722880</xdr:colOff>
      <xdr:row>362</xdr:row>
      <xdr:rowOff>708120</xdr:rowOff>
    </xdr:to>
    <xdr:pic>
      <xdr:nvPicPr>
        <xdr:cNvPr id="279" name="Image 1208" descr=""/>
        <xdr:cNvPicPr/>
      </xdr:nvPicPr>
      <xdr:blipFill>
        <a:blip r:embed="rId266"/>
        <a:stretch/>
      </xdr:blipFill>
      <xdr:spPr>
        <a:xfrm>
          <a:off x="47520" y="180917640"/>
          <a:ext cx="675360" cy="574920"/>
        </a:xfrm>
        <a:prstGeom prst="rect">
          <a:avLst/>
        </a:prstGeom>
        <a:ln w="0">
          <a:noFill/>
        </a:ln>
      </xdr:spPr>
    </xdr:pic>
    <xdr:clientData/>
  </xdr:twoCellAnchor>
  <xdr:twoCellAnchor editAs="oneCell">
    <xdr:from>
      <xdr:col>0</xdr:col>
      <xdr:colOff>57240</xdr:colOff>
      <xdr:row>371</xdr:row>
      <xdr:rowOff>123840</xdr:rowOff>
    </xdr:from>
    <xdr:to>
      <xdr:col>0</xdr:col>
      <xdr:colOff>732600</xdr:colOff>
      <xdr:row>371</xdr:row>
      <xdr:rowOff>698760</xdr:rowOff>
    </xdr:to>
    <xdr:pic>
      <xdr:nvPicPr>
        <xdr:cNvPr id="280" name="Image 1209" descr=""/>
        <xdr:cNvPicPr/>
      </xdr:nvPicPr>
      <xdr:blipFill>
        <a:blip r:embed="rId267"/>
        <a:stretch/>
      </xdr:blipFill>
      <xdr:spPr>
        <a:xfrm>
          <a:off x="57240" y="187652160"/>
          <a:ext cx="675360" cy="574920"/>
        </a:xfrm>
        <a:prstGeom prst="rect">
          <a:avLst/>
        </a:prstGeom>
        <a:ln w="0">
          <a:noFill/>
        </a:ln>
      </xdr:spPr>
    </xdr:pic>
    <xdr:clientData/>
  </xdr:twoCellAnchor>
  <xdr:twoCellAnchor editAs="oneCell">
    <xdr:from>
      <xdr:col>0</xdr:col>
      <xdr:colOff>47520</xdr:colOff>
      <xdr:row>381</xdr:row>
      <xdr:rowOff>123840</xdr:rowOff>
    </xdr:from>
    <xdr:to>
      <xdr:col>0</xdr:col>
      <xdr:colOff>722880</xdr:colOff>
      <xdr:row>381</xdr:row>
      <xdr:rowOff>698760</xdr:rowOff>
    </xdr:to>
    <xdr:pic>
      <xdr:nvPicPr>
        <xdr:cNvPr id="281" name="Image 1210" descr=""/>
        <xdr:cNvPicPr/>
      </xdr:nvPicPr>
      <xdr:blipFill>
        <a:blip r:embed="rId268"/>
        <a:stretch/>
      </xdr:blipFill>
      <xdr:spPr>
        <a:xfrm>
          <a:off x="47520" y="194462280"/>
          <a:ext cx="675360" cy="574920"/>
        </a:xfrm>
        <a:prstGeom prst="rect">
          <a:avLst/>
        </a:prstGeom>
        <a:ln w="0">
          <a:noFill/>
        </a:ln>
      </xdr:spPr>
    </xdr:pic>
    <xdr:clientData/>
  </xdr:twoCellAnchor>
  <xdr:twoCellAnchor editAs="oneCell">
    <xdr:from>
      <xdr:col>0</xdr:col>
      <xdr:colOff>47520</xdr:colOff>
      <xdr:row>391</xdr:row>
      <xdr:rowOff>142920</xdr:rowOff>
    </xdr:from>
    <xdr:to>
      <xdr:col>0</xdr:col>
      <xdr:colOff>722880</xdr:colOff>
      <xdr:row>391</xdr:row>
      <xdr:rowOff>717840</xdr:rowOff>
    </xdr:to>
    <xdr:pic>
      <xdr:nvPicPr>
        <xdr:cNvPr id="282" name="Image 1211" descr=""/>
        <xdr:cNvPicPr/>
      </xdr:nvPicPr>
      <xdr:blipFill>
        <a:blip r:embed="rId269"/>
        <a:stretch/>
      </xdr:blipFill>
      <xdr:spPr>
        <a:xfrm>
          <a:off x="47520" y="201472920"/>
          <a:ext cx="675360" cy="574920"/>
        </a:xfrm>
        <a:prstGeom prst="rect">
          <a:avLst/>
        </a:prstGeom>
        <a:ln w="0">
          <a:noFill/>
        </a:ln>
      </xdr:spPr>
    </xdr:pic>
    <xdr:clientData/>
  </xdr:twoCellAnchor>
  <xdr:twoCellAnchor editAs="oneCell">
    <xdr:from>
      <xdr:col>0</xdr:col>
      <xdr:colOff>47520</xdr:colOff>
      <xdr:row>399</xdr:row>
      <xdr:rowOff>133200</xdr:rowOff>
    </xdr:from>
    <xdr:to>
      <xdr:col>0</xdr:col>
      <xdr:colOff>722880</xdr:colOff>
      <xdr:row>399</xdr:row>
      <xdr:rowOff>708120</xdr:rowOff>
    </xdr:to>
    <xdr:pic>
      <xdr:nvPicPr>
        <xdr:cNvPr id="283" name="Image 1212" descr=""/>
        <xdr:cNvPicPr/>
      </xdr:nvPicPr>
      <xdr:blipFill>
        <a:blip r:embed="rId270"/>
        <a:stretch/>
      </xdr:blipFill>
      <xdr:spPr>
        <a:xfrm>
          <a:off x="47520" y="207635400"/>
          <a:ext cx="675360" cy="57492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pitchFamily="0" charset="1"/>
        <a:ea typeface=""/>
        <a:cs typeface=""/>
      </a:majorFont>
      <a:minorFont>
        <a:latin typeface="Aptos Narrow" panose="0211000402020202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ebextensions/taskpanes.xml><?xml version="1.0" encoding="utf-8"?>
<wetp:taskpanes xmlns:wetp="http://schemas.microsoft.com/office/webextensions/taskpanes/2010/11">
  <wetp:taskpane dockstate="right" visibility="0" width="350" row="4">
    <wetp:webextensionref xmlns:r="http://schemas.openxmlformats.org/officeDocument/2006/relationships" r:id="rId1"/>
  </wetp:taskpane>
</wetp:taskpanes>
</file>

<file path=xl/worksheets/_rels/sheet1.xml.rels><?xml version="1.0" encoding="UTF-8"?>
<Relationships xmlns="http://schemas.openxmlformats.org/package/2006/relationships"><Relationship Id="rId1" Type="http://schemas.openxmlformats.org/officeDocument/2006/relationships/hyperlink" Target="mailto:bruno@secateuretfourchette.com" TargetMode="External"/><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403"/>
  <sheetViews>
    <sheetView showFormulas="false" showGridLines="true" showRowColHeaders="true" showZeros="true" rightToLeft="false" tabSelected="true" showOutlineSymbols="true" defaultGridColor="true" view="normal" topLeftCell="B1" colorId="64" zoomScale="100" zoomScaleNormal="100" zoomScalePageLayoutView="100" workbookViewId="0">
      <selection pane="topLeft" activeCell="C4" activeCellId="0" sqref="C4"/>
    </sheetView>
  </sheetViews>
  <sheetFormatPr defaultColWidth="10.75390625" defaultRowHeight="15" zeroHeight="false" outlineLevelRow="0" outlineLevelCol="0"/>
  <cols>
    <col collapsed="false" customWidth="true" hidden="false" outlineLevel="0" max="1" min="1" style="1" width="11.57"/>
    <col collapsed="false" customWidth="true" hidden="false" outlineLevel="0" max="2" min="2" style="2" width="36.29"/>
    <col collapsed="false" customWidth="true" hidden="false" outlineLevel="0" max="3" min="3" style="1" width="11"/>
    <col collapsed="false" customWidth="true" hidden="false" outlineLevel="0" max="4" min="4" style="3" width="49.14"/>
    <col collapsed="false" customWidth="true" hidden="false" outlineLevel="0" max="5" min="5" style="4" width="14.14"/>
    <col collapsed="false" customWidth="true" hidden="false" outlineLevel="0" max="6" min="6" style="5" width="7.71"/>
    <col collapsed="false" customWidth="true" hidden="false" outlineLevel="0" max="7" min="7" style="5" width="5.71"/>
    <col collapsed="false" customWidth="true" hidden="false" outlineLevel="0" max="8" min="8" style="0" width="7.71"/>
  </cols>
  <sheetData>
    <row r="1" customFormat="false" ht="48.75" hidden="false" customHeight="true" outlineLevel="0" collapsed="false">
      <c r="A1" s="6" t="s">
        <v>0</v>
      </c>
      <c r="B1" s="6"/>
      <c r="C1" s="6"/>
      <c r="D1" s="6"/>
      <c r="E1" s="6"/>
      <c r="F1" s="6"/>
      <c r="G1" s="6"/>
      <c r="H1" s="6"/>
    </row>
    <row r="2" customFormat="false" ht="45" hidden="false" customHeight="true" outlineLevel="0" collapsed="false">
      <c r="A2" s="7" t="s">
        <v>1</v>
      </c>
      <c r="B2" s="7"/>
      <c r="C2" s="7"/>
      <c r="D2" s="7"/>
      <c r="E2" s="7"/>
      <c r="F2" s="7"/>
      <c r="G2" s="7"/>
      <c r="H2" s="7"/>
      <c r="I2" s="8"/>
    </row>
    <row r="3" customFormat="false" ht="24.75" hidden="false" customHeight="true" outlineLevel="0" collapsed="false">
      <c r="A3" s="9"/>
      <c r="B3" s="10" t="s">
        <v>2</v>
      </c>
      <c r="C3" s="10"/>
      <c r="D3" s="10"/>
      <c r="E3" s="10"/>
      <c r="F3" s="10"/>
      <c r="G3" s="10"/>
      <c r="H3" s="10"/>
      <c r="I3" s="8"/>
    </row>
    <row r="4" customFormat="false" ht="24.75" hidden="false" customHeight="true" outlineLevel="0" collapsed="false">
      <c r="A4" s="9"/>
      <c r="B4" s="11" t="s">
        <v>3</v>
      </c>
      <c r="C4" s="12"/>
      <c r="D4" s="12"/>
      <c r="E4" s="12"/>
      <c r="F4" s="12"/>
      <c r="G4" s="12"/>
      <c r="H4" s="12"/>
      <c r="I4" s="8"/>
    </row>
    <row r="5" customFormat="false" ht="24.75" hidden="false" customHeight="true" outlineLevel="0" collapsed="false">
      <c r="A5" s="9"/>
      <c r="B5" s="11" t="s">
        <v>4</v>
      </c>
      <c r="C5" s="12"/>
      <c r="D5" s="12"/>
      <c r="E5" s="12"/>
      <c r="F5" s="12"/>
      <c r="G5" s="12"/>
      <c r="H5" s="12"/>
      <c r="I5" s="8"/>
    </row>
    <row r="6" customFormat="false" ht="24.75" hidden="false" customHeight="true" outlineLevel="0" collapsed="false">
      <c r="A6" s="9"/>
      <c r="B6" s="11" t="s">
        <v>5</v>
      </c>
      <c r="C6" s="12"/>
      <c r="D6" s="12"/>
      <c r="E6" s="12"/>
      <c r="F6" s="12"/>
      <c r="G6" s="12"/>
      <c r="H6" s="12"/>
      <c r="I6" s="8"/>
    </row>
    <row r="7" customFormat="false" ht="24.75" hidden="false" customHeight="true" outlineLevel="0" collapsed="false">
      <c r="A7" s="9"/>
      <c r="B7" s="11" t="s">
        <v>6</v>
      </c>
      <c r="C7" s="12"/>
      <c r="D7" s="12"/>
      <c r="E7" s="12"/>
      <c r="F7" s="12"/>
      <c r="G7" s="12"/>
      <c r="H7" s="12"/>
      <c r="I7" s="8"/>
    </row>
    <row r="8" customFormat="false" ht="24.75" hidden="false" customHeight="true" outlineLevel="0" collapsed="false">
      <c r="A8" s="9"/>
      <c r="B8" s="11" t="s">
        <v>7</v>
      </c>
      <c r="C8" s="12"/>
      <c r="D8" s="12"/>
      <c r="E8" s="12"/>
      <c r="F8" s="12"/>
      <c r="G8" s="12"/>
      <c r="H8" s="12"/>
      <c r="I8" s="8"/>
    </row>
    <row r="9" customFormat="false" ht="24.75" hidden="false" customHeight="true" outlineLevel="0" collapsed="false">
      <c r="A9" s="9"/>
      <c r="B9" s="11" t="s">
        <v>8</v>
      </c>
      <c r="C9" s="13"/>
      <c r="D9" s="13"/>
      <c r="E9" s="13"/>
      <c r="F9" s="13"/>
      <c r="G9" s="13"/>
      <c r="H9" s="13"/>
      <c r="I9" s="8"/>
    </row>
    <row r="10" customFormat="false" ht="41.25" hidden="false" customHeight="true" outlineLevel="0" collapsed="false">
      <c r="A10" s="9"/>
      <c r="B10" s="14" t="s">
        <v>9</v>
      </c>
      <c r="C10" s="14"/>
      <c r="D10" s="15"/>
      <c r="E10" s="15"/>
      <c r="F10" s="15"/>
      <c r="G10" s="15"/>
      <c r="H10" s="15"/>
      <c r="I10" s="8"/>
    </row>
    <row r="11" customFormat="false" ht="27.75" hidden="false" customHeight="true" outlineLevel="0" collapsed="false">
      <c r="A11" s="9"/>
      <c r="B11" s="16" t="s">
        <v>10</v>
      </c>
      <c r="C11" s="16"/>
      <c r="D11" s="16"/>
      <c r="E11" s="16"/>
      <c r="F11" s="16"/>
      <c r="G11" s="16"/>
      <c r="H11" s="16"/>
      <c r="I11" s="8"/>
    </row>
    <row r="12" customFormat="false" ht="24.75" hidden="false" customHeight="true" outlineLevel="0" collapsed="false">
      <c r="A12" s="9"/>
      <c r="B12" s="17" t="s">
        <v>11</v>
      </c>
      <c r="C12" s="17"/>
      <c r="D12" s="17"/>
      <c r="E12" s="17"/>
      <c r="F12" s="17"/>
      <c r="G12" s="17"/>
      <c r="H12" s="17"/>
      <c r="I12" s="8"/>
    </row>
    <row r="13" customFormat="false" ht="21" hidden="false" customHeight="true" outlineLevel="0" collapsed="false">
      <c r="A13" s="9"/>
      <c r="B13" s="18" t="s">
        <v>12</v>
      </c>
      <c r="C13" s="18"/>
      <c r="D13" s="18"/>
      <c r="E13" s="18"/>
      <c r="F13" s="18"/>
      <c r="G13" s="18"/>
      <c r="H13" s="18"/>
      <c r="I13" s="8"/>
    </row>
    <row r="14" customFormat="false" ht="180" hidden="false" customHeight="true" outlineLevel="0" collapsed="false">
      <c r="A14" s="9"/>
      <c r="B14" s="19" t="s">
        <v>13</v>
      </c>
      <c r="C14" s="19"/>
      <c r="D14" s="19"/>
      <c r="E14" s="19"/>
      <c r="F14" s="19"/>
      <c r="G14" s="19"/>
      <c r="H14" s="19"/>
      <c r="I14" s="8"/>
    </row>
    <row r="15" s="25" customFormat="true" ht="16.5" hidden="false" customHeight="true" outlineLevel="0" collapsed="false">
      <c r="A15" s="20" t="s">
        <v>14</v>
      </c>
      <c r="B15" s="21" t="s">
        <v>15</v>
      </c>
      <c r="C15" s="20"/>
      <c r="D15" s="21" t="s">
        <v>16</v>
      </c>
      <c r="E15" s="22" t="s">
        <v>17</v>
      </c>
      <c r="F15" s="23" t="s">
        <v>18</v>
      </c>
      <c r="G15" s="20" t="s">
        <v>19</v>
      </c>
      <c r="H15" s="24" t="s">
        <v>20</v>
      </c>
    </row>
    <row r="16" customFormat="false" ht="57.75" hidden="false" customHeight="true" outlineLevel="0" collapsed="false">
      <c r="A16" s="26" t="s">
        <v>21</v>
      </c>
      <c r="B16" s="27" t="s">
        <v>22</v>
      </c>
      <c r="C16" s="28"/>
      <c r="D16" s="29" t="s">
        <v>23</v>
      </c>
      <c r="E16" s="30" t="s">
        <v>24</v>
      </c>
      <c r="F16" s="31" t="n">
        <v>4.2</v>
      </c>
      <c r="G16" s="32"/>
      <c r="H16" s="31" t="n">
        <f aca="false">G16*F16</f>
        <v>0</v>
      </c>
    </row>
    <row r="17" customFormat="false" ht="57.75" hidden="false" customHeight="true" outlineLevel="0" collapsed="false">
      <c r="A17" s="33"/>
      <c r="B17" s="34" t="s">
        <v>25</v>
      </c>
      <c r="C17" s="28"/>
      <c r="D17" s="29" t="s">
        <v>26</v>
      </c>
      <c r="E17" s="30" t="s">
        <v>27</v>
      </c>
      <c r="F17" s="31" t="n">
        <v>5</v>
      </c>
      <c r="G17" s="32"/>
      <c r="H17" s="31" t="n">
        <f aca="false">G17*F17</f>
        <v>0</v>
      </c>
    </row>
    <row r="18" customFormat="false" ht="57.75" hidden="false" customHeight="true" outlineLevel="0" collapsed="false">
      <c r="A18" s="33"/>
      <c r="B18" s="34" t="s">
        <v>28</v>
      </c>
      <c r="C18" s="35"/>
      <c r="D18" s="36" t="s">
        <v>29</v>
      </c>
      <c r="E18" s="30" t="s">
        <v>27</v>
      </c>
      <c r="F18" s="31" t="n">
        <v>6</v>
      </c>
      <c r="G18" s="32"/>
      <c r="H18" s="31" t="n">
        <f aca="false">G18*F18</f>
        <v>0</v>
      </c>
    </row>
    <row r="19" customFormat="false" ht="57.75" hidden="false" customHeight="true" outlineLevel="0" collapsed="false">
      <c r="A19" s="33"/>
      <c r="B19" s="34" t="s">
        <v>30</v>
      </c>
      <c r="D19" s="29" t="s">
        <v>31</v>
      </c>
      <c r="E19" s="30" t="s">
        <v>27</v>
      </c>
      <c r="F19" s="31" t="n">
        <v>6</v>
      </c>
      <c r="G19" s="32"/>
      <c r="H19" s="31" t="n">
        <f aca="false">G19*F19</f>
        <v>0</v>
      </c>
    </row>
    <row r="20" customFormat="false" ht="57.75" hidden="false" customHeight="true" outlineLevel="0" collapsed="false">
      <c r="A20" s="33"/>
      <c r="B20" s="34" t="s">
        <v>32</v>
      </c>
      <c r="C20" s="35"/>
      <c r="D20" s="29" t="s">
        <v>33</v>
      </c>
      <c r="E20" s="30" t="s">
        <v>27</v>
      </c>
      <c r="F20" s="31" t="n">
        <v>6</v>
      </c>
      <c r="G20" s="32"/>
      <c r="H20" s="31" t="n">
        <f aca="false">G20*F20</f>
        <v>0</v>
      </c>
    </row>
    <row r="21" customFormat="false" ht="57.75" hidden="false" customHeight="true" outlineLevel="0" collapsed="false">
      <c r="A21" s="33"/>
      <c r="B21" s="34" t="s">
        <v>34</v>
      </c>
      <c r="C21" s="35"/>
      <c r="D21" s="29" t="s">
        <v>35</v>
      </c>
      <c r="E21" s="30" t="s">
        <v>27</v>
      </c>
      <c r="F21" s="31" t="n">
        <v>6</v>
      </c>
      <c r="G21" s="32"/>
      <c r="H21" s="31" t="n">
        <f aca="false">G21*F21</f>
        <v>0</v>
      </c>
    </row>
    <row r="22" customFormat="false" ht="57.75" hidden="false" customHeight="true" outlineLevel="0" collapsed="false">
      <c r="A22" s="33"/>
      <c r="B22" s="34" t="s">
        <v>36</v>
      </c>
      <c r="C22" s="35"/>
      <c r="D22" s="29" t="s">
        <v>37</v>
      </c>
      <c r="E22" s="30" t="s">
        <v>27</v>
      </c>
      <c r="F22" s="31" t="n">
        <v>6</v>
      </c>
      <c r="G22" s="32"/>
      <c r="H22" s="31" t="n">
        <f aca="false">G22*F22</f>
        <v>0</v>
      </c>
    </row>
    <row r="23" customFormat="false" ht="57.75" hidden="false" customHeight="true" outlineLevel="0" collapsed="false">
      <c r="A23" s="33"/>
      <c r="B23" s="34" t="s">
        <v>38</v>
      </c>
      <c r="C23" s="35"/>
      <c r="D23" s="29" t="s">
        <v>39</v>
      </c>
      <c r="E23" s="30" t="s">
        <v>27</v>
      </c>
      <c r="F23" s="31" t="n">
        <v>6</v>
      </c>
      <c r="G23" s="32"/>
      <c r="H23" s="31" t="n">
        <f aca="false">G23*F23</f>
        <v>0</v>
      </c>
    </row>
    <row r="24" customFormat="false" ht="57.75" hidden="false" customHeight="true" outlineLevel="0" collapsed="false">
      <c r="A24" s="37"/>
      <c r="B24" s="34" t="s">
        <v>40</v>
      </c>
      <c r="C24" s="35"/>
      <c r="D24" s="29" t="s">
        <v>29</v>
      </c>
      <c r="E24" s="30" t="s">
        <v>27</v>
      </c>
      <c r="F24" s="31" t="n">
        <v>6</v>
      </c>
      <c r="G24" s="32"/>
      <c r="H24" s="31" t="n">
        <f aca="false">G24*F24</f>
        <v>0</v>
      </c>
    </row>
    <row r="25" s="25" customFormat="true" ht="16.5" hidden="false" customHeight="true" outlineLevel="0" collapsed="false">
      <c r="A25" s="20" t="s">
        <v>14</v>
      </c>
      <c r="B25" s="21" t="s">
        <v>15</v>
      </c>
      <c r="C25" s="20"/>
      <c r="D25" s="21" t="s">
        <v>16</v>
      </c>
      <c r="E25" s="22" t="s">
        <v>17</v>
      </c>
      <c r="F25" s="23" t="s">
        <v>18</v>
      </c>
      <c r="G25" s="38" t="s">
        <v>19</v>
      </c>
      <c r="H25" s="24" t="s">
        <v>20</v>
      </c>
    </row>
    <row r="26" customFormat="false" ht="57.75" hidden="false" customHeight="true" outlineLevel="0" collapsed="false">
      <c r="A26" s="26" t="s">
        <v>21</v>
      </c>
      <c r="B26" s="34" t="s">
        <v>41</v>
      </c>
      <c r="D26" s="29" t="s">
        <v>42</v>
      </c>
      <c r="E26" s="30" t="s">
        <v>27</v>
      </c>
      <c r="F26" s="31" t="n">
        <v>6</v>
      </c>
      <c r="G26" s="32"/>
      <c r="H26" s="31" t="n">
        <f aca="false">G26*F26</f>
        <v>0</v>
      </c>
    </row>
    <row r="27" customFormat="false" ht="57.75" hidden="false" customHeight="true" outlineLevel="0" collapsed="false">
      <c r="A27" s="33"/>
      <c r="B27" s="34" t="s">
        <v>43</v>
      </c>
      <c r="C27" s="28"/>
      <c r="D27" s="29" t="s">
        <v>44</v>
      </c>
      <c r="E27" s="30" t="s">
        <v>27</v>
      </c>
      <c r="F27" s="31" t="n">
        <v>6</v>
      </c>
      <c r="G27" s="32"/>
      <c r="H27" s="31" t="n">
        <f aca="false">G27*F27</f>
        <v>0</v>
      </c>
    </row>
    <row r="28" customFormat="false" ht="57.75" hidden="false" customHeight="true" outlineLevel="0" collapsed="false">
      <c r="A28" s="33"/>
      <c r="B28" s="34" t="s">
        <v>45</v>
      </c>
      <c r="C28" s="35"/>
      <c r="D28" s="29" t="s">
        <v>46</v>
      </c>
      <c r="E28" s="30" t="s">
        <v>27</v>
      </c>
      <c r="F28" s="31" t="n">
        <v>6</v>
      </c>
      <c r="G28" s="32"/>
      <c r="H28" s="31" t="n">
        <f aca="false">G28*F28</f>
        <v>0</v>
      </c>
    </row>
    <row r="29" customFormat="false" ht="57.75" hidden="false" customHeight="true" outlineLevel="0" collapsed="false">
      <c r="A29" s="33"/>
      <c r="B29" s="34" t="s">
        <v>47</v>
      </c>
      <c r="C29" s="35"/>
      <c r="D29" s="29" t="s">
        <v>48</v>
      </c>
      <c r="E29" s="30" t="s">
        <v>27</v>
      </c>
      <c r="F29" s="31" t="n">
        <v>6</v>
      </c>
      <c r="G29" s="32"/>
      <c r="H29" s="31" t="n">
        <f aca="false">G29*F29</f>
        <v>0</v>
      </c>
    </row>
    <row r="30" customFormat="false" ht="57.75" hidden="false" customHeight="true" outlineLevel="0" collapsed="false">
      <c r="A30" s="33"/>
      <c r="B30" s="34" t="s">
        <v>49</v>
      </c>
      <c r="C30" s="28"/>
      <c r="D30" s="29" t="s">
        <v>50</v>
      </c>
      <c r="E30" s="30" t="s">
        <v>27</v>
      </c>
      <c r="F30" s="31" t="n">
        <v>6</v>
      </c>
      <c r="G30" s="32"/>
      <c r="H30" s="39" t="n">
        <f aca="false">G30*F30</f>
        <v>0</v>
      </c>
    </row>
    <row r="31" customFormat="false" ht="18.75" hidden="false" customHeight="true" outlineLevel="0" collapsed="false">
      <c r="A31" s="33"/>
      <c r="B31" s="34" t="s">
        <v>51</v>
      </c>
      <c r="C31" s="40" t="s">
        <v>52</v>
      </c>
      <c r="D31" s="41" t="s">
        <v>53</v>
      </c>
      <c r="E31" s="30" t="s">
        <v>27</v>
      </c>
      <c r="F31" s="42" t="n">
        <v>7</v>
      </c>
      <c r="G31" s="43" t="str">
        <f aca="false">IF(D32&amp;D33="","","1")</f>
        <v/>
      </c>
      <c r="H31" s="31" t="str">
        <f aca="false">IF(AND(ISBLANK(D32),ISBLANK(D33)),"0,00 €",F31)</f>
        <v>0,00 €</v>
      </c>
    </row>
    <row r="32" customFormat="false" ht="18.75" hidden="false" customHeight="true" outlineLevel="0" collapsed="false">
      <c r="A32" s="33"/>
      <c r="B32" s="34"/>
      <c r="C32" s="40"/>
      <c r="D32" s="44"/>
      <c r="E32" s="30"/>
      <c r="F32" s="42"/>
      <c r="G32" s="43"/>
      <c r="H32" s="31"/>
    </row>
    <row r="33" customFormat="false" ht="18.75" hidden="false" customHeight="true" outlineLevel="0" collapsed="false">
      <c r="A33" s="33"/>
      <c r="B33" s="34"/>
      <c r="C33" s="40"/>
      <c r="D33" s="45"/>
      <c r="E33" s="30"/>
      <c r="F33" s="42"/>
      <c r="G33" s="43"/>
      <c r="H33" s="31"/>
    </row>
    <row r="34" customFormat="false" ht="18.75" hidden="false" customHeight="true" outlineLevel="0" collapsed="false">
      <c r="A34" s="33"/>
      <c r="B34" s="34" t="s">
        <v>51</v>
      </c>
      <c r="C34" s="40" t="s">
        <v>54</v>
      </c>
      <c r="D34" s="41" t="s">
        <v>53</v>
      </c>
      <c r="E34" s="30" t="s">
        <v>27</v>
      </c>
      <c r="F34" s="42" t="n">
        <v>7</v>
      </c>
      <c r="G34" s="43" t="str">
        <f aca="false">IF(D35&amp;D36="","","1")</f>
        <v/>
      </c>
      <c r="H34" s="31" t="str">
        <f aca="false">IF(AND(ISBLANK(D35),ISBLANK(D36)),"0,00 €",F34)</f>
        <v>0,00 €</v>
      </c>
    </row>
    <row r="35" customFormat="false" ht="18.75" hidden="false" customHeight="true" outlineLevel="0" collapsed="false">
      <c r="A35" s="33"/>
      <c r="B35" s="34"/>
      <c r="C35" s="40"/>
      <c r="D35" s="44"/>
      <c r="E35" s="30"/>
      <c r="F35" s="42"/>
      <c r="G35" s="43"/>
      <c r="H35" s="31"/>
    </row>
    <row r="36" customFormat="false" ht="18.75" hidden="false" customHeight="true" outlineLevel="0" collapsed="false">
      <c r="A36" s="33"/>
      <c r="B36" s="34"/>
      <c r="C36" s="40"/>
      <c r="D36" s="45"/>
      <c r="E36" s="30"/>
      <c r="F36" s="42"/>
      <c r="G36" s="43"/>
      <c r="H36" s="31"/>
    </row>
    <row r="37" customFormat="false" ht="18.75" hidden="false" customHeight="true" outlineLevel="0" collapsed="false">
      <c r="A37" s="33"/>
      <c r="B37" s="34" t="s">
        <v>51</v>
      </c>
      <c r="C37" s="40" t="s">
        <v>55</v>
      </c>
      <c r="D37" s="41" t="s">
        <v>53</v>
      </c>
      <c r="E37" s="30" t="s">
        <v>27</v>
      </c>
      <c r="F37" s="42" t="n">
        <v>7</v>
      </c>
      <c r="G37" s="43" t="str">
        <f aca="false">IF(D38&amp;D39="","","1")</f>
        <v/>
      </c>
      <c r="H37" s="31" t="str">
        <f aca="false">IF(AND(ISBLANK(D38),ISBLANK(D39)),"0,00 €",F37)</f>
        <v>0,00 €</v>
      </c>
    </row>
    <row r="38" customFormat="false" ht="18.75" hidden="false" customHeight="true" outlineLevel="0" collapsed="false">
      <c r="A38" s="33"/>
      <c r="B38" s="34"/>
      <c r="C38" s="40"/>
      <c r="D38" s="44"/>
      <c r="E38" s="30"/>
      <c r="F38" s="42"/>
      <c r="G38" s="43"/>
      <c r="H38" s="31"/>
    </row>
    <row r="39" customFormat="false" ht="18.75" hidden="false" customHeight="true" outlineLevel="0" collapsed="false">
      <c r="A39" s="33"/>
      <c r="B39" s="34"/>
      <c r="C39" s="40"/>
      <c r="D39" s="45"/>
      <c r="E39" s="30"/>
      <c r="F39" s="42"/>
      <c r="G39" s="43"/>
      <c r="H39" s="31"/>
    </row>
    <row r="40" customFormat="false" ht="57.75" hidden="false" customHeight="true" outlineLevel="0" collapsed="false">
      <c r="A40" s="37"/>
      <c r="B40" s="34" t="s">
        <v>56</v>
      </c>
      <c r="C40" s="35"/>
      <c r="D40" s="29" t="s">
        <v>57</v>
      </c>
      <c r="E40" s="30" t="s">
        <v>58</v>
      </c>
      <c r="F40" s="31" t="n">
        <v>4.2</v>
      </c>
      <c r="G40" s="32"/>
      <c r="H40" s="31" t="n">
        <f aca="false">G40*F40</f>
        <v>0</v>
      </c>
    </row>
    <row r="41" s="25" customFormat="true" ht="16.5" hidden="false" customHeight="true" outlineLevel="0" collapsed="false">
      <c r="A41" s="46" t="s">
        <v>14</v>
      </c>
      <c r="B41" s="21" t="s">
        <v>15</v>
      </c>
      <c r="C41" s="20"/>
      <c r="D41" s="21" t="s">
        <v>16</v>
      </c>
      <c r="E41" s="22" t="s">
        <v>17</v>
      </c>
      <c r="F41" s="23" t="s">
        <v>18</v>
      </c>
      <c r="G41" s="38" t="s">
        <v>19</v>
      </c>
      <c r="H41" s="24" t="s">
        <v>20</v>
      </c>
    </row>
    <row r="42" customFormat="false" ht="57.75" hidden="false" customHeight="true" outlineLevel="0" collapsed="false">
      <c r="A42" s="26" t="s">
        <v>21</v>
      </c>
      <c r="B42" s="47" t="s">
        <v>59</v>
      </c>
      <c r="C42" s="28"/>
      <c r="D42" s="29" t="s">
        <v>23</v>
      </c>
      <c r="E42" s="30" t="s">
        <v>58</v>
      </c>
      <c r="F42" s="31" t="n">
        <v>4.2</v>
      </c>
      <c r="G42" s="48"/>
      <c r="H42" s="31" t="n">
        <f aca="false">G42*F42</f>
        <v>0</v>
      </c>
    </row>
    <row r="43" customFormat="false" ht="57.75" hidden="false" customHeight="true" outlineLevel="0" collapsed="false">
      <c r="A43" s="33"/>
      <c r="B43" s="49" t="s">
        <v>60</v>
      </c>
      <c r="C43" s="35"/>
      <c r="D43" s="29" t="s">
        <v>26</v>
      </c>
      <c r="E43" s="30" t="s">
        <v>24</v>
      </c>
      <c r="F43" s="31" t="n">
        <v>4.2</v>
      </c>
      <c r="G43" s="48"/>
      <c r="H43" s="31" t="n">
        <f aca="false">G43*F43</f>
        <v>0</v>
      </c>
    </row>
    <row r="44" customFormat="false" ht="57.75" hidden="false" customHeight="true" outlineLevel="0" collapsed="false">
      <c r="A44" s="33"/>
      <c r="B44" s="49" t="s">
        <v>61</v>
      </c>
      <c r="C44" s="35"/>
      <c r="D44" s="29" t="s">
        <v>29</v>
      </c>
      <c r="E44" s="30" t="s">
        <v>27</v>
      </c>
      <c r="F44" s="31" t="n">
        <v>6</v>
      </c>
      <c r="G44" s="48"/>
      <c r="H44" s="31" t="n">
        <f aca="false">G44*F44</f>
        <v>0</v>
      </c>
    </row>
    <row r="45" customFormat="false" ht="57.75" hidden="false" customHeight="true" outlineLevel="0" collapsed="false">
      <c r="A45" s="33"/>
      <c r="B45" s="49" t="s">
        <v>62</v>
      </c>
      <c r="C45" s="35"/>
      <c r="D45" s="29" t="s">
        <v>31</v>
      </c>
      <c r="E45" s="30" t="s">
        <v>58</v>
      </c>
      <c r="F45" s="31" t="n">
        <v>4.2</v>
      </c>
      <c r="G45" s="48"/>
      <c r="H45" s="31" t="n">
        <f aca="false">G45*F45</f>
        <v>0</v>
      </c>
    </row>
    <row r="46" customFormat="false" ht="57.75" hidden="false" customHeight="true" outlineLevel="0" collapsed="false">
      <c r="A46" s="33"/>
      <c r="B46" s="49" t="s">
        <v>63</v>
      </c>
      <c r="C46" s="35"/>
      <c r="D46" s="29" t="s">
        <v>33</v>
      </c>
      <c r="E46" s="30" t="s">
        <v>27</v>
      </c>
      <c r="F46" s="31" t="n">
        <v>5</v>
      </c>
      <c r="G46" s="48"/>
      <c r="H46" s="31" t="n">
        <f aca="false">G46*F46</f>
        <v>0</v>
      </c>
    </row>
    <row r="47" customFormat="false" ht="57.75" hidden="false" customHeight="true" outlineLevel="0" collapsed="false">
      <c r="A47" s="33"/>
      <c r="B47" s="49" t="s">
        <v>64</v>
      </c>
      <c r="C47" s="35"/>
      <c r="D47" s="29" t="s">
        <v>35</v>
      </c>
      <c r="E47" s="30" t="s">
        <v>58</v>
      </c>
      <c r="F47" s="31" t="n">
        <v>4.2</v>
      </c>
      <c r="G47" s="48"/>
      <c r="H47" s="31" t="n">
        <f aca="false">G47*F47</f>
        <v>0</v>
      </c>
    </row>
    <row r="48" customFormat="false" ht="57.75" hidden="false" customHeight="true" outlineLevel="0" collapsed="false">
      <c r="A48" s="33"/>
      <c r="B48" s="49" t="s">
        <v>65</v>
      </c>
      <c r="C48" s="35"/>
      <c r="D48" s="29" t="s">
        <v>37</v>
      </c>
      <c r="E48" s="30" t="s">
        <v>27</v>
      </c>
      <c r="F48" s="31" t="n">
        <v>6</v>
      </c>
      <c r="G48" s="48"/>
      <c r="H48" s="31" t="n">
        <f aca="false">G48*F48</f>
        <v>0</v>
      </c>
    </row>
    <row r="49" customFormat="false" ht="57.75" hidden="false" customHeight="true" outlineLevel="0" collapsed="false">
      <c r="A49" s="33"/>
      <c r="B49" s="49" t="s">
        <v>66</v>
      </c>
      <c r="C49" s="35"/>
      <c r="D49" s="29" t="s">
        <v>39</v>
      </c>
      <c r="E49" s="30" t="s">
        <v>27</v>
      </c>
      <c r="F49" s="31" t="n">
        <v>6</v>
      </c>
      <c r="G49" s="48"/>
      <c r="H49" s="31" t="n">
        <f aca="false">G49*F49</f>
        <v>0</v>
      </c>
    </row>
    <row r="50" customFormat="false" ht="57.75" hidden="false" customHeight="true" outlineLevel="0" collapsed="false">
      <c r="A50" s="37"/>
      <c r="B50" s="34" t="s">
        <v>67</v>
      </c>
      <c r="C50" s="35"/>
      <c r="D50" s="29" t="s">
        <v>42</v>
      </c>
      <c r="E50" s="30" t="s">
        <v>27</v>
      </c>
      <c r="F50" s="31" t="n">
        <v>6</v>
      </c>
      <c r="G50" s="48"/>
      <c r="H50" s="31" t="n">
        <f aca="false">G50*F50</f>
        <v>0</v>
      </c>
    </row>
    <row r="51" s="25" customFormat="true" ht="16.5" hidden="false" customHeight="true" outlineLevel="0" collapsed="false">
      <c r="A51" s="20" t="s">
        <v>14</v>
      </c>
      <c r="B51" s="21" t="s">
        <v>15</v>
      </c>
      <c r="C51" s="20"/>
      <c r="D51" s="21" t="s">
        <v>16</v>
      </c>
      <c r="E51" s="22" t="s">
        <v>17</v>
      </c>
      <c r="F51" s="23" t="s">
        <v>18</v>
      </c>
      <c r="G51" s="38" t="s">
        <v>19</v>
      </c>
      <c r="H51" s="24" t="s">
        <v>20</v>
      </c>
    </row>
    <row r="52" customFormat="false" ht="57.75" hidden="false" customHeight="true" outlineLevel="0" collapsed="false">
      <c r="A52" s="26" t="s">
        <v>21</v>
      </c>
      <c r="B52" s="27" t="s">
        <v>68</v>
      </c>
      <c r="C52" s="28"/>
      <c r="D52" s="29" t="s">
        <v>23</v>
      </c>
      <c r="E52" s="30" t="s">
        <v>27</v>
      </c>
      <c r="F52" s="31" t="n">
        <v>6</v>
      </c>
      <c r="G52" s="48"/>
      <c r="H52" s="31" t="n">
        <f aca="false">G52*F52</f>
        <v>0</v>
      </c>
    </row>
    <row r="53" customFormat="false" ht="57.75" hidden="false" customHeight="true" outlineLevel="0" collapsed="false">
      <c r="A53" s="33"/>
      <c r="B53" s="34" t="s">
        <v>69</v>
      </c>
      <c r="C53" s="35"/>
      <c r="D53" s="29" t="s">
        <v>26</v>
      </c>
      <c r="E53" s="30" t="s">
        <v>24</v>
      </c>
      <c r="F53" s="31" t="n">
        <v>4.2</v>
      </c>
      <c r="G53" s="48"/>
      <c r="H53" s="31" t="n">
        <f aca="false">G53*F53</f>
        <v>0</v>
      </c>
    </row>
    <row r="54" customFormat="false" ht="57.75" hidden="false" customHeight="true" outlineLevel="0" collapsed="false">
      <c r="A54" s="33"/>
      <c r="B54" s="34" t="s">
        <v>70</v>
      </c>
      <c r="C54" s="35"/>
      <c r="D54" s="29" t="s">
        <v>29</v>
      </c>
      <c r="E54" s="30" t="s">
        <v>24</v>
      </c>
      <c r="F54" s="31" t="n">
        <v>4.2</v>
      </c>
      <c r="G54" s="48"/>
      <c r="H54" s="31" t="n">
        <f aca="false">G54*F54</f>
        <v>0</v>
      </c>
    </row>
    <row r="55" customFormat="false" ht="57.75" hidden="false" customHeight="true" outlineLevel="0" collapsed="false">
      <c r="A55" s="33"/>
      <c r="B55" s="34" t="s">
        <v>71</v>
      </c>
      <c r="C55" s="35"/>
      <c r="D55" s="29" t="s">
        <v>31</v>
      </c>
      <c r="E55" s="30" t="s">
        <v>27</v>
      </c>
      <c r="F55" s="31" t="n">
        <v>6</v>
      </c>
      <c r="G55" s="48"/>
      <c r="H55" s="31" t="n">
        <f aca="false">G55*F55</f>
        <v>0</v>
      </c>
    </row>
    <row r="56" customFormat="false" ht="57.75" hidden="false" customHeight="true" outlineLevel="0" collapsed="false">
      <c r="A56" s="37"/>
      <c r="B56" s="34" t="s">
        <v>72</v>
      </c>
      <c r="C56" s="35"/>
      <c r="D56" s="29" t="s">
        <v>33</v>
      </c>
      <c r="E56" s="30" t="s">
        <v>27</v>
      </c>
      <c r="F56" s="31" t="n">
        <v>6</v>
      </c>
      <c r="G56" s="48"/>
      <c r="H56" s="31" t="n">
        <f aca="false">G56*F56</f>
        <v>0</v>
      </c>
    </row>
    <row r="57" customFormat="false" ht="57.75" hidden="false" customHeight="true" outlineLevel="0" collapsed="false">
      <c r="A57" s="50" t="s">
        <v>73</v>
      </c>
      <c r="B57" s="27" t="s">
        <v>74</v>
      </c>
      <c r="C57" s="28"/>
      <c r="D57" s="51" t="s">
        <v>75</v>
      </c>
      <c r="E57" s="30" t="s">
        <v>27</v>
      </c>
      <c r="F57" s="31" t="n">
        <v>6</v>
      </c>
      <c r="G57" s="48"/>
      <c r="H57" s="31" t="n">
        <f aca="false">G57*F57</f>
        <v>0</v>
      </c>
    </row>
    <row r="58" customFormat="false" ht="57.75" hidden="false" customHeight="true" outlineLevel="0" collapsed="false">
      <c r="A58" s="52"/>
      <c r="B58" s="34" t="s">
        <v>76</v>
      </c>
      <c r="C58" s="35"/>
      <c r="D58" s="29" t="s">
        <v>35</v>
      </c>
      <c r="E58" s="30" t="s">
        <v>27</v>
      </c>
      <c r="F58" s="31" t="n">
        <v>6</v>
      </c>
      <c r="G58" s="48"/>
      <c r="H58" s="31" t="n">
        <f aca="false">G58*F58</f>
        <v>0</v>
      </c>
    </row>
    <row r="59" customFormat="false" ht="57.75" hidden="false" customHeight="true" outlineLevel="0" collapsed="false">
      <c r="A59" s="52"/>
      <c r="B59" s="34" t="s">
        <v>77</v>
      </c>
      <c r="C59" s="35"/>
      <c r="D59" s="29" t="s">
        <v>37</v>
      </c>
      <c r="E59" s="30" t="s">
        <v>27</v>
      </c>
      <c r="F59" s="31" t="n">
        <v>6</v>
      </c>
      <c r="G59" s="48"/>
      <c r="H59" s="31" t="n">
        <f aca="false">G59*F59</f>
        <v>0</v>
      </c>
    </row>
    <row r="60" customFormat="false" ht="57.75" hidden="false" customHeight="true" outlineLevel="0" collapsed="false">
      <c r="A60" s="53"/>
      <c r="B60" s="34" t="s">
        <v>78</v>
      </c>
      <c r="C60" s="35"/>
      <c r="D60" s="29" t="s">
        <v>39</v>
      </c>
      <c r="E60" s="30" t="s">
        <v>27</v>
      </c>
      <c r="F60" s="31" t="n">
        <v>7</v>
      </c>
      <c r="G60" s="48"/>
      <c r="H60" s="31" t="n">
        <f aca="false">G60*F60</f>
        <v>0</v>
      </c>
    </row>
    <row r="61" customFormat="false" ht="16.5" hidden="false" customHeight="true" outlineLevel="0" collapsed="false">
      <c r="A61" s="20" t="s">
        <v>14</v>
      </c>
      <c r="B61" s="21" t="s">
        <v>15</v>
      </c>
      <c r="C61" s="20"/>
      <c r="D61" s="21" t="s">
        <v>16</v>
      </c>
      <c r="E61" s="22" t="s">
        <v>17</v>
      </c>
      <c r="F61" s="23" t="s">
        <v>18</v>
      </c>
      <c r="G61" s="38" t="s">
        <v>19</v>
      </c>
      <c r="H61" s="24" t="s">
        <v>20</v>
      </c>
    </row>
    <row r="62" customFormat="false" ht="57.75" hidden="false" customHeight="true" outlineLevel="0" collapsed="false">
      <c r="A62" s="54" t="s">
        <v>73</v>
      </c>
      <c r="B62" s="34" t="s">
        <v>79</v>
      </c>
      <c r="C62" s="35"/>
      <c r="D62" s="29" t="s">
        <v>42</v>
      </c>
      <c r="E62" s="30" t="s">
        <v>27</v>
      </c>
      <c r="F62" s="31" t="n">
        <v>7</v>
      </c>
      <c r="G62" s="48"/>
      <c r="H62" s="31" t="n">
        <f aca="false">G62*F62</f>
        <v>0</v>
      </c>
    </row>
    <row r="63" customFormat="false" ht="57.75" hidden="false" customHeight="true" outlineLevel="0" collapsed="false">
      <c r="A63" s="55" t="s">
        <v>80</v>
      </c>
      <c r="B63" s="49" t="s">
        <v>81</v>
      </c>
      <c r="C63" s="35"/>
      <c r="D63" s="29" t="s">
        <v>82</v>
      </c>
      <c r="E63" s="30" t="s">
        <v>58</v>
      </c>
      <c r="F63" s="31" t="n">
        <v>4.2</v>
      </c>
      <c r="G63" s="48"/>
      <c r="H63" s="31" t="n">
        <f aca="false">G63*F63</f>
        <v>0</v>
      </c>
    </row>
    <row r="64" customFormat="false" ht="57.75" hidden="false" customHeight="true" outlineLevel="0" collapsed="false">
      <c r="A64" s="56"/>
      <c r="B64" s="49" t="s">
        <v>83</v>
      </c>
      <c r="C64" s="35"/>
      <c r="D64" s="29" t="s">
        <v>84</v>
      </c>
      <c r="E64" s="30" t="s">
        <v>58</v>
      </c>
      <c r="F64" s="31" t="n">
        <v>4.2</v>
      </c>
      <c r="G64" s="48"/>
      <c r="H64" s="31" t="n">
        <f aca="false">G64*F64</f>
        <v>0</v>
      </c>
    </row>
    <row r="65" customFormat="false" ht="57.75" hidden="false" customHeight="true" outlineLevel="0" collapsed="false">
      <c r="A65" s="56"/>
      <c r="B65" s="49" t="s">
        <v>85</v>
      </c>
      <c r="C65" s="35"/>
      <c r="D65" s="29" t="s">
        <v>86</v>
      </c>
      <c r="E65" s="30" t="s">
        <v>58</v>
      </c>
      <c r="F65" s="31" t="n">
        <v>4.2</v>
      </c>
      <c r="G65" s="48"/>
      <c r="H65" s="31" t="n">
        <f aca="false">G65*F65</f>
        <v>0</v>
      </c>
    </row>
    <row r="66" customFormat="false" ht="57.75" hidden="false" customHeight="true" outlineLevel="0" collapsed="false">
      <c r="A66" s="56"/>
      <c r="B66" s="49" t="s">
        <v>87</v>
      </c>
      <c r="C66" s="35"/>
      <c r="D66" s="29" t="s">
        <v>88</v>
      </c>
      <c r="E66" s="30" t="s">
        <v>24</v>
      </c>
      <c r="F66" s="31" t="n">
        <v>4.2</v>
      </c>
      <c r="G66" s="48"/>
      <c r="H66" s="31" t="n">
        <f aca="false">G66*F66</f>
        <v>0</v>
      </c>
    </row>
    <row r="67" customFormat="false" ht="57.75" hidden="false" customHeight="true" outlineLevel="0" collapsed="false">
      <c r="A67" s="56"/>
      <c r="B67" s="49" t="s">
        <v>89</v>
      </c>
      <c r="C67" s="35"/>
      <c r="D67" s="29" t="s">
        <v>90</v>
      </c>
      <c r="E67" s="30" t="s">
        <v>58</v>
      </c>
      <c r="F67" s="31" t="n">
        <v>4.2</v>
      </c>
      <c r="G67" s="48"/>
      <c r="H67" s="31" t="n">
        <f aca="false">G67*F67</f>
        <v>0</v>
      </c>
    </row>
    <row r="68" customFormat="false" ht="57.75" hidden="false" customHeight="true" outlineLevel="0" collapsed="false">
      <c r="A68" s="56"/>
      <c r="B68" s="49" t="s">
        <v>91</v>
      </c>
      <c r="C68" s="35"/>
      <c r="D68" s="29" t="s">
        <v>92</v>
      </c>
      <c r="E68" s="30" t="s">
        <v>58</v>
      </c>
      <c r="F68" s="31" t="n">
        <v>4.2</v>
      </c>
      <c r="G68" s="48"/>
      <c r="H68" s="31" t="n">
        <f aca="false">G68*F68</f>
        <v>0</v>
      </c>
    </row>
    <row r="69" customFormat="false" ht="57.75" hidden="false" customHeight="true" outlineLevel="0" collapsed="false">
      <c r="A69" s="56"/>
      <c r="B69" s="49" t="s">
        <v>93</v>
      </c>
      <c r="C69" s="35"/>
      <c r="D69" s="51" t="s">
        <v>94</v>
      </c>
      <c r="E69" s="30" t="s">
        <v>58</v>
      </c>
      <c r="F69" s="31" t="n">
        <v>4.2</v>
      </c>
      <c r="G69" s="48"/>
      <c r="H69" s="31" t="n">
        <f aca="false">G69*F69</f>
        <v>0</v>
      </c>
    </row>
    <row r="70" customFormat="false" ht="57.75" hidden="false" customHeight="true" outlineLevel="0" collapsed="false">
      <c r="A70" s="57"/>
      <c r="B70" s="49" t="s">
        <v>95</v>
      </c>
      <c r="C70" s="35"/>
      <c r="D70" s="29" t="s">
        <v>96</v>
      </c>
      <c r="E70" s="30" t="s">
        <v>27</v>
      </c>
      <c r="F70" s="31" t="n">
        <v>6</v>
      </c>
      <c r="G70" s="48"/>
      <c r="H70" s="31" t="n">
        <f aca="false">G70*F70</f>
        <v>0</v>
      </c>
    </row>
    <row r="71" customFormat="false" ht="16.5" hidden="false" customHeight="true" outlineLevel="0" collapsed="false">
      <c r="A71" s="20" t="s">
        <v>14</v>
      </c>
      <c r="B71" s="21" t="s">
        <v>15</v>
      </c>
      <c r="C71" s="20"/>
      <c r="D71" s="21" t="s">
        <v>16</v>
      </c>
      <c r="E71" s="22" t="s">
        <v>17</v>
      </c>
      <c r="F71" s="23" t="s">
        <v>18</v>
      </c>
      <c r="G71" s="38" t="s">
        <v>19</v>
      </c>
      <c r="H71" s="24" t="s">
        <v>20</v>
      </c>
    </row>
    <row r="72" customFormat="false" ht="57.75" hidden="false" customHeight="true" outlineLevel="0" collapsed="false">
      <c r="A72" s="55" t="s">
        <v>80</v>
      </c>
      <c r="B72" s="49" t="s">
        <v>97</v>
      </c>
      <c r="C72" s="35"/>
      <c r="D72" s="29" t="s">
        <v>98</v>
      </c>
      <c r="E72" s="30" t="s">
        <v>27</v>
      </c>
      <c r="F72" s="31" t="n">
        <v>6</v>
      </c>
      <c r="G72" s="48"/>
      <c r="H72" s="31" t="n">
        <f aca="false">G72*F72</f>
        <v>0</v>
      </c>
    </row>
    <row r="73" customFormat="false" ht="57.75" hidden="false" customHeight="true" outlineLevel="0" collapsed="false">
      <c r="A73" s="56"/>
      <c r="B73" s="49" t="s">
        <v>99</v>
      </c>
      <c r="C73" s="35"/>
      <c r="D73" s="51" t="s">
        <v>100</v>
      </c>
      <c r="E73" s="30" t="s">
        <v>58</v>
      </c>
      <c r="F73" s="31" t="n">
        <v>4.2</v>
      </c>
      <c r="G73" s="48"/>
      <c r="H73" s="31" t="n">
        <f aca="false">G73*F73</f>
        <v>0</v>
      </c>
    </row>
    <row r="74" customFormat="false" ht="57.75" hidden="false" customHeight="true" outlineLevel="0" collapsed="false">
      <c r="A74" s="56"/>
      <c r="B74" s="34" t="s">
        <v>101</v>
      </c>
      <c r="C74" s="35"/>
      <c r="D74" s="29" t="s">
        <v>102</v>
      </c>
      <c r="E74" s="30" t="s">
        <v>58</v>
      </c>
      <c r="F74" s="31" t="n">
        <v>4.2</v>
      </c>
      <c r="G74" s="48"/>
      <c r="H74" s="31" t="n">
        <f aca="false">G74*F74</f>
        <v>0</v>
      </c>
    </row>
    <row r="75" customFormat="false" ht="57.75" hidden="false" customHeight="true" outlineLevel="0" collapsed="false">
      <c r="A75" s="56"/>
      <c r="B75" s="34" t="s">
        <v>103</v>
      </c>
      <c r="C75" s="35"/>
      <c r="D75" s="29" t="s">
        <v>104</v>
      </c>
      <c r="E75" s="30" t="s">
        <v>27</v>
      </c>
      <c r="F75" s="31" t="n">
        <v>5</v>
      </c>
      <c r="G75" s="48"/>
      <c r="H75" s="31" t="n">
        <f aca="false">G75*F75</f>
        <v>0</v>
      </c>
    </row>
    <row r="76" customFormat="false" ht="57.75" hidden="false" customHeight="true" outlineLevel="0" collapsed="false">
      <c r="A76" s="56"/>
      <c r="B76" s="34" t="s">
        <v>105</v>
      </c>
      <c r="C76" s="35"/>
      <c r="D76" s="29" t="s">
        <v>106</v>
      </c>
      <c r="E76" s="30" t="s">
        <v>27</v>
      </c>
      <c r="F76" s="31" t="n">
        <v>5</v>
      </c>
      <c r="G76" s="48"/>
      <c r="H76" s="31" t="n">
        <f aca="false">G76*F76</f>
        <v>0</v>
      </c>
    </row>
    <row r="77" customFormat="false" ht="57.75" hidden="false" customHeight="true" outlineLevel="0" collapsed="false">
      <c r="A77" s="56"/>
      <c r="B77" s="34" t="s">
        <v>107</v>
      </c>
      <c r="C77" s="35"/>
      <c r="D77" s="29" t="s">
        <v>108</v>
      </c>
      <c r="E77" s="30" t="s">
        <v>27</v>
      </c>
      <c r="F77" s="31" t="n">
        <v>5</v>
      </c>
      <c r="G77" s="48"/>
      <c r="H77" s="31" t="n">
        <f aca="false">G77*F77</f>
        <v>0</v>
      </c>
    </row>
    <row r="78" customFormat="false" ht="57.75" hidden="false" customHeight="true" outlineLevel="0" collapsed="false">
      <c r="A78" s="56"/>
      <c r="B78" s="34" t="s">
        <v>109</v>
      </c>
      <c r="C78" s="35"/>
      <c r="D78" s="51" t="s">
        <v>110</v>
      </c>
      <c r="E78" s="30" t="s">
        <v>27</v>
      </c>
      <c r="F78" s="31" t="n">
        <v>5</v>
      </c>
      <c r="G78" s="48"/>
      <c r="H78" s="31" t="n">
        <f aca="false">G78*F78</f>
        <v>0</v>
      </c>
    </row>
    <row r="79" customFormat="false" ht="57.75" hidden="false" customHeight="true" outlineLevel="0" collapsed="false">
      <c r="A79" s="56"/>
      <c r="B79" s="34" t="s">
        <v>111</v>
      </c>
      <c r="C79" s="35"/>
      <c r="D79" s="29" t="s">
        <v>112</v>
      </c>
      <c r="E79" s="30" t="s">
        <v>27</v>
      </c>
      <c r="F79" s="31" t="n">
        <v>5</v>
      </c>
      <c r="G79" s="48"/>
      <c r="H79" s="31" t="n">
        <f aca="false">G79*F79</f>
        <v>0</v>
      </c>
    </row>
    <row r="80" customFormat="false" ht="57.75" hidden="false" customHeight="true" outlineLevel="0" collapsed="false">
      <c r="A80" s="57"/>
      <c r="B80" s="34" t="s">
        <v>113</v>
      </c>
      <c r="C80" s="35"/>
      <c r="D80" s="51" t="s">
        <v>114</v>
      </c>
      <c r="E80" s="30" t="s">
        <v>27</v>
      </c>
      <c r="F80" s="31" t="n">
        <v>5</v>
      </c>
      <c r="G80" s="48"/>
      <c r="H80" s="31" t="n">
        <f aca="false">G80*F80</f>
        <v>0</v>
      </c>
    </row>
    <row r="81" customFormat="false" ht="16.5" hidden="false" customHeight="true" outlineLevel="0" collapsed="false">
      <c r="A81" s="20" t="s">
        <v>14</v>
      </c>
      <c r="B81" s="21" t="s">
        <v>15</v>
      </c>
      <c r="C81" s="20"/>
      <c r="D81" s="21" t="s">
        <v>16</v>
      </c>
      <c r="E81" s="22" t="s">
        <v>17</v>
      </c>
      <c r="F81" s="23" t="s">
        <v>18</v>
      </c>
      <c r="G81" s="38" t="s">
        <v>19</v>
      </c>
      <c r="H81" s="24" t="s">
        <v>20</v>
      </c>
    </row>
    <row r="82" customFormat="false" ht="57.75" hidden="false" customHeight="true" outlineLevel="0" collapsed="false">
      <c r="A82" s="55" t="s">
        <v>80</v>
      </c>
      <c r="B82" s="58" t="s">
        <v>115</v>
      </c>
      <c r="C82" s="35"/>
      <c r="D82" s="59" t="s">
        <v>116</v>
      </c>
      <c r="E82" s="30" t="s">
        <v>58</v>
      </c>
      <c r="F82" s="31" t="n">
        <v>5</v>
      </c>
      <c r="G82" s="48"/>
      <c r="H82" s="31" t="n">
        <f aca="false">G82*F82</f>
        <v>0</v>
      </c>
    </row>
    <row r="83" customFormat="false" ht="57.75" hidden="false" customHeight="true" outlineLevel="0" collapsed="false">
      <c r="A83" s="57"/>
      <c r="B83" s="58" t="s">
        <v>117</v>
      </c>
      <c r="C83" s="35"/>
      <c r="D83" s="60" t="s">
        <v>118</v>
      </c>
      <c r="E83" s="30" t="s">
        <v>58</v>
      </c>
      <c r="F83" s="31" t="n">
        <v>5</v>
      </c>
      <c r="G83" s="48"/>
      <c r="H83" s="31" t="n">
        <f aca="false">G83*F83</f>
        <v>0</v>
      </c>
    </row>
    <row r="84" customFormat="false" ht="57.75" hidden="false" customHeight="true" outlineLevel="0" collapsed="false">
      <c r="A84" s="61" t="s">
        <v>119</v>
      </c>
      <c r="B84" s="62" t="s">
        <v>120</v>
      </c>
      <c r="C84" s="35"/>
      <c r="D84" s="59" t="s">
        <v>121</v>
      </c>
      <c r="E84" s="30" t="s">
        <v>58</v>
      </c>
      <c r="F84" s="31" t="n">
        <v>7</v>
      </c>
      <c r="G84" s="48"/>
      <c r="H84" s="31" t="n">
        <f aca="false">G84*F84</f>
        <v>0</v>
      </c>
    </row>
    <row r="85" customFormat="false" ht="57.75" hidden="false" customHeight="true" outlineLevel="0" collapsed="false">
      <c r="A85" s="63"/>
      <c r="B85" s="62" t="s">
        <v>122</v>
      </c>
      <c r="C85" s="35"/>
      <c r="D85" s="59" t="s">
        <v>123</v>
      </c>
      <c r="E85" s="30" t="s">
        <v>27</v>
      </c>
      <c r="F85" s="31" t="n">
        <v>7</v>
      </c>
      <c r="G85" s="48"/>
      <c r="H85" s="31" t="n">
        <f aca="false">G85*F85</f>
        <v>0</v>
      </c>
    </row>
    <row r="86" customFormat="false" ht="57.75" hidden="false" customHeight="true" outlineLevel="0" collapsed="false">
      <c r="A86" s="63"/>
      <c r="B86" s="62" t="s">
        <v>124</v>
      </c>
      <c r="C86" s="35"/>
      <c r="D86" s="59" t="s">
        <v>125</v>
      </c>
      <c r="E86" s="30" t="s">
        <v>27</v>
      </c>
      <c r="F86" s="31" t="n">
        <v>7</v>
      </c>
      <c r="G86" s="48"/>
      <c r="H86" s="31" t="n">
        <f aca="false">G86*F86</f>
        <v>0</v>
      </c>
    </row>
    <row r="87" customFormat="false" ht="57.75" hidden="false" customHeight="true" outlineLevel="0" collapsed="false">
      <c r="A87" s="63"/>
      <c r="B87" s="62" t="s">
        <v>126</v>
      </c>
      <c r="C87" s="35"/>
      <c r="D87" s="59" t="s">
        <v>127</v>
      </c>
      <c r="E87" s="30" t="s">
        <v>27</v>
      </c>
      <c r="F87" s="31" t="n">
        <v>7</v>
      </c>
      <c r="G87" s="48"/>
      <c r="H87" s="31" t="n">
        <f aca="false">G87*F87</f>
        <v>0</v>
      </c>
    </row>
    <row r="88" customFormat="false" ht="57.75" hidden="false" customHeight="true" outlineLevel="0" collapsed="false">
      <c r="A88" s="63"/>
      <c r="B88" s="62" t="s">
        <v>128</v>
      </c>
      <c r="C88" s="35"/>
      <c r="D88" s="60" t="s">
        <v>129</v>
      </c>
      <c r="E88" s="30" t="s">
        <v>27</v>
      </c>
      <c r="F88" s="31" t="n">
        <v>7</v>
      </c>
      <c r="G88" s="48"/>
      <c r="H88" s="31" t="n">
        <f aca="false">G88*F88</f>
        <v>0</v>
      </c>
    </row>
    <row r="89" customFormat="false" ht="57.75" hidden="false" customHeight="true" outlineLevel="0" collapsed="false">
      <c r="A89" s="63"/>
      <c r="B89" s="62" t="s">
        <v>130</v>
      </c>
      <c r="C89" s="35"/>
      <c r="D89" s="59" t="s">
        <v>131</v>
      </c>
      <c r="E89" s="30" t="s">
        <v>27</v>
      </c>
      <c r="F89" s="31" t="n">
        <v>7</v>
      </c>
      <c r="G89" s="48"/>
      <c r="H89" s="31" t="n">
        <f aca="false">G89*F89</f>
        <v>0</v>
      </c>
    </row>
    <row r="90" customFormat="false" ht="57.75" hidden="false" customHeight="true" outlineLevel="0" collapsed="false">
      <c r="A90" s="64"/>
      <c r="B90" s="62" t="s">
        <v>132</v>
      </c>
      <c r="C90" s="35"/>
      <c r="D90" s="60" t="s">
        <v>133</v>
      </c>
      <c r="E90" s="30" t="s">
        <v>27</v>
      </c>
      <c r="F90" s="31" t="n">
        <v>7</v>
      </c>
      <c r="G90" s="48"/>
      <c r="H90" s="31" t="n">
        <f aca="false">G90*F90</f>
        <v>0</v>
      </c>
    </row>
    <row r="91" customFormat="false" ht="16.5" hidden="false" customHeight="true" outlineLevel="0" collapsed="false">
      <c r="A91" s="46" t="s">
        <v>14</v>
      </c>
      <c r="B91" s="21" t="s">
        <v>15</v>
      </c>
      <c r="C91" s="20"/>
      <c r="D91" s="21" t="s">
        <v>16</v>
      </c>
      <c r="E91" s="22" t="s">
        <v>17</v>
      </c>
      <c r="F91" s="23" t="s">
        <v>18</v>
      </c>
      <c r="G91" s="38" t="s">
        <v>19</v>
      </c>
      <c r="H91" s="24" t="s">
        <v>20</v>
      </c>
    </row>
    <row r="92" customFormat="false" ht="57.75" hidden="false" customHeight="true" outlineLevel="0" collapsed="false">
      <c r="A92" s="61" t="s">
        <v>119</v>
      </c>
      <c r="B92" s="58" t="s">
        <v>134</v>
      </c>
      <c r="D92" s="59" t="s">
        <v>135</v>
      </c>
      <c r="E92" s="30" t="s">
        <v>27</v>
      </c>
      <c r="F92" s="31" t="n">
        <v>7</v>
      </c>
      <c r="G92" s="48"/>
      <c r="H92" s="31" t="n">
        <f aca="false">G92*F92</f>
        <v>0</v>
      </c>
    </row>
    <row r="93" customFormat="false" ht="57.75" hidden="false" customHeight="true" outlineLevel="0" collapsed="false">
      <c r="A93" s="63"/>
      <c r="B93" s="58" t="s">
        <v>136</v>
      </c>
      <c r="C93" s="35"/>
      <c r="D93" s="60" t="s">
        <v>137</v>
      </c>
      <c r="E93" s="30" t="s">
        <v>27</v>
      </c>
      <c r="F93" s="31" t="n">
        <v>7</v>
      </c>
      <c r="G93" s="48"/>
      <c r="H93" s="31" t="n">
        <f aca="false">G93*F93</f>
        <v>0</v>
      </c>
    </row>
    <row r="94" customFormat="false" ht="57.75" hidden="false" customHeight="true" outlineLevel="0" collapsed="false">
      <c r="A94" s="63"/>
      <c r="B94" s="58" t="s">
        <v>138</v>
      </c>
      <c r="C94" s="35"/>
      <c r="D94" s="59" t="s">
        <v>139</v>
      </c>
      <c r="E94" s="30" t="s">
        <v>27</v>
      </c>
      <c r="F94" s="31" t="n">
        <v>7</v>
      </c>
      <c r="G94" s="48"/>
      <c r="H94" s="31" t="n">
        <f aca="false">G94*F94</f>
        <v>0</v>
      </c>
    </row>
    <row r="95" customFormat="false" ht="18.75" hidden="false" customHeight="true" outlineLevel="0" collapsed="false">
      <c r="A95" s="63"/>
      <c r="B95" s="34" t="s">
        <v>140</v>
      </c>
      <c r="C95" s="40" t="s">
        <v>52</v>
      </c>
      <c r="D95" s="65" t="s">
        <v>141</v>
      </c>
      <c r="E95" s="30" t="s">
        <v>27</v>
      </c>
      <c r="F95" s="42" t="n">
        <v>8</v>
      </c>
      <c r="G95" s="43" t="str">
        <f aca="false">IF(D96&amp;D97="","","1")</f>
        <v/>
      </c>
      <c r="H95" s="31" t="str">
        <f aca="false">IF(AND(ISBLANK(D96),ISBLANK(D97)),"0,00 €",F95)</f>
        <v>0,00 €</v>
      </c>
    </row>
    <row r="96" customFormat="false" ht="18.75" hidden="false" customHeight="true" outlineLevel="0" collapsed="false">
      <c r="A96" s="63"/>
      <c r="B96" s="34"/>
      <c r="C96" s="40"/>
      <c r="D96" s="44"/>
      <c r="E96" s="30"/>
      <c r="F96" s="42"/>
      <c r="G96" s="43"/>
      <c r="H96" s="31"/>
    </row>
    <row r="97" customFormat="false" ht="18.75" hidden="false" customHeight="true" outlineLevel="0" collapsed="false">
      <c r="A97" s="63"/>
      <c r="B97" s="34"/>
      <c r="C97" s="40"/>
      <c r="D97" s="45"/>
      <c r="E97" s="30"/>
      <c r="F97" s="42"/>
      <c r="G97" s="43"/>
      <c r="H97" s="31"/>
    </row>
    <row r="98" customFormat="false" ht="18.75" hidden="false" customHeight="true" outlineLevel="0" collapsed="false">
      <c r="A98" s="63"/>
      <c r="B98" s="34" t="s">
        <v>140</v>
      </c>
      <c r="C98" s="40" t="s">
        <v>54</v>
      </c>
      <c r="D98" s="65" t="s">
        <v>141</v>
      </c>
      <c r="E98" s="30" t="s">
        <v>27</v>
      </c>
      <c r="F98" s="42" t="n">
        <v>8</v>
      </c>
      <c r="G98" s="43" t="str">
        <f aca="false">IF(D99&amp;D100="","","1")</f>
        <v/>
      </c>
      <c r="H98" s="31" t="str">
        <f aca="false">IF(AND(ISBLANK(D99),ISBLANK(D100)),"0,00 €",F98)</f>
        <v>0,00 €</v>
      </c>
    </row>
    <row r="99" customFormat="false" ht="18.75" hidden="false" customHeight="true" outlineLevel="0" collapsed="false">
      <c r="A99" s="63"/>
      <c r="B99" s="34"/>
      <c r="C99" s="40"/>
      <c r="D99" s="44"/>
      <c r="E99" s="30"/>
      <c r="F99" s="42"/>
      <c r="G99" s="43"/>
      <c r="H99" s="31"/>
    </row>
    <row r="100" customFormat="false" ht="18.75" hidden="false" customHeight="true" outlineLevel="0" collapsed="false">
      <c r="A100" s="63"/>
      <c r="B100" s="34"/>
      <c r="C100" s="40"/>
      <c r="D100" s="45"/>
      <c r="E100" s="30"/>
      <c r="F100" s="42"/>
      <c r="G100" s="43"/>
      <c r="H100" s="31"/>
    </row>
    <row r="101" customFormat="false" ht="18.75" hidden="false" customHeight="true" outlineLevel="0" collapsed="false">
      <c r="A101" s="63"/>
      <c r="B101" s="34" t="s">
        <v>140</v>
      </c>
      <c r="C101" s="40" t="s">
        <v>55</v>
      </c>
      <c r="D101" s="65" t="s">
        <v>141</v>
      </c>
      <c r="E101" s="30" t="s">
        <v>27</v>
      </c>
      <c r="F101" s="42" t="n">
        <v>8</v>
      </c>
      <c r="G101" s="43" t="str">
        <f aca="false">IF(D102&amp;D103="","","1")</f>
        <v/>
      </c>
      <c r="H101" s="31" t="str">
        <f aca="false">IF(AND(ISBLANK(D102),ISBLANK(D103)),"0,00 €",F101)</f>
        <v>0,00 €</v>
      </c>
    </row>
    <row r="102" customFormat="false" ht="18.75" hidden="false" customHeight="true" outlineLevel="0" collapsed="false">
      <c r="A102" s="63"/>
      <c r="B102" s="34"/>
      <c r="C102" s="40"/>
      <c r="D102" s="44"/>
      <c r="E102" s="30"/>
      <c r="F102" s="42"/>
      <c r="G102" s="43"/>
      <c r="H102" s="31"/>
    </row>
    <row r="103" customFormat="false" ht="18.75" hidden="false" customHeight="true" outlineLevel="0" collapsed="false">
      <c r="A103" s="63"/>
      <c r="B103" s="34"/>
      <c r="C103" s="40"/>
      <c r="D103" s="45"/>
      <c r="E103" s="30"/>
      <c r="F103" s="42"/>
      <c r="G103" s="43"/>
      <c r="H103" s="31"/>
    </row>
    <row r="104" customFormat="false" ht="28.5" hidden="false" customHeight="true" outlineLevel="0" collapsed="false">
      <c r="A104" s="63"/>
      <c r="B104" s="49" t="s">
        <v>142</v>
      </c>
      <c r="C104" s="35"/>
      <c r="D104" s="29" t="s">
        <v>143</v>
      </c>
      <c r="E104" s="30" t="s">
        <v>27</v>
      </c>
      <c r="F104" s="31" t="n">
        <v>7</v>
      </c>
      <c r="G104" s="48"/>
      <c r="H104" s="31" t="n">
        <f aca="false">G104*F104</f>
        <v>0</v>
      </c>
    </row>
    <row r="105" customFormat="false" ht="28.5" hidden="false" customHeight="true" outlineLevel="0" collapsed="false">
      <c r="A105" s="63"/>
      <c r="B105" s="49"/>
      <c r="C105" s="35"/>
      <c r="D105" s="29"/>
      <c r="E105" s="30" t="s">
        <v>144</v>
      </c>
      <c r="F105" s="31" t="n">
        <v>1.8</v>
      </c>
      <c r="G105" s="48"/>
      <c r="H105" s="31" t="n">
        <f aca="false">G105*F105</f>
        <v>0</v>
      </c>
    </row>
    <row r="106" customFormat="false" ht="28.5" hidden="false" customHeight="true" outlineLevel="0" collapsed="false">
      <c r="A106" s="63"/>
      <c r="B106" s="49" t="s">
        <v>145</v>
      </c>
      <c r="C106" s="35"/>
      <c r="D106" s="29" t="s">
        <v>146</v>
      </c>
      <c r="E106" s="30" t="s">
        <v>27</v>
      </c>
      <c r="F106" s="31" t="n">
        <v>7</v>
      </c>
      <c r="G106" s="48"/>
      <c r="H106" s="31" t="n">
        <f aca="false">G106*F106</f>
        <v>0</v>
      </c>
    </row>
    <row r="107" customFormat="false" ht="28.5" hidden="false" customHeight="true" outlineLevel="0" collapsed="false">
      <c r="A107" s="63"/>
      <c r="B107" s="49"/>
      <c r="C107" s="35"/>
      <c r="D107" s="29"/>
      <c r="E107" s="30" t="s">
        <v>144</v>
      </c>
      <c r="F107" s="31" t="n">
        <v>1.8</v>
      </c>
      <c r="G107" s="48"/>
      <c r="H107" s="31" t="n">
        <f aca="false">G107*F107</f>
        <v>0</v>
      </c>
    </row>
    <row r="108" customFormat="false" ht="28.5" hidden="false" customHeight="true" outlineLevel="0" collapsed="false">
      <c r="A108" s="63"/>
      <c r="B108" s="49" t="s">
        <v>147</v>
      </c>
      <c r="C108" s="35" t="e">
        <f aca="false">#VALUE!</f>
        <v>#VALUE!</v>
      </c>
      <c r="D108" s="29" t="s">
        <v>148</v>
      </c>
      <c r="E108" s="30" t="s">
        <v>27</v>
      </c>
      <c r="F108" s="31" t="n">
        <v>7</v>
      </c>
      <c r="G108" s="48"/>
      <c r="H108" s="31" t="n">
        <f aca="false">G108*F108</f>
        <v>0</v>
      </c>
    </row>
    <row r="109" customFormat="false" ht="28.5" hidden="false" customHeight="true" outlineLevel="0" collapsed="false">
      <c r="A109" s="64"/>
      <c r="B109" s="49"/>
      <c r="C109" s="35"/>
      <c r="D109" s="29"/>
      <c r="E109" s="30" t="s">
        <v>144</v>
      </c>
      <c r="F109" s="31" t="n">
        <v>1.8</v>
      </c>
      <c r="G109" s="48"/>
      <c r="H109" s="31" t="n">
        <f aca="false">G109*F109</f>
        <v>0</v>
      </c>
    </row>
    <row r="110" customFormat="false" ht="16.5" hidden="false" customHeight="true" outlineLevel="0" collapsed="false">
      <c r="A110" s="20" t="s">
        <v>14</v>
      </c>
      <c r="B110" s="21" t="s">
        <v>15</v>
      </c>
      <c r="C110" s="20"/>
      <c r="D110" s="21" t="s">
        <v>16</v>
      </c>
      <c r="E110" s="22" t="s">
        <v>17</v>
      </c>
      <c r="F110" s="23" t="s">
        <v>18</v>
      </c>
      <c r="G110" s="38" t="s">
        <v>19</v>
      </c>
      <c r="H110" s="24" t="s">
        <v>20</v>
      </c>
    </row>
    <row r="111" customFormat="false" ht="28.5" hidden="false" customHeight="true" outlineLevel="0" collapsed="false">
      <c r="A111" s="61" t="s">
        <v>119</v>
      </c>
      <c r="B111" s="34" t="s">
        <v>149</v>
      </c>
      <c r="C111" s="35"/>
      <c r="D111" s="29" t="s">
        <v>150</v>
      </c>
      <c r="E111" s="30" t="s">
        <v>27</v>
      </c>
      <c r="F111" s="31" t="n">
        <v>7</v>
      </c>
      <c r="G111" s="48"/>
      <c r="H111" s="31" t="n">
        <f aca="false">G111*F111</f>
        <v>0</v>
      </c>
    </row>
    <row r="112" customFormat="false" ht="28.5" hidden="false" customHeight="true" outlineLevel="0" collapsed="false">
      <c r="A112" s="63"/>
      <c r="B112" s="34"/>
      <c r="C112" s="35"/>
      <c r="D112" s="29"/>
      <c r="E112" s="30" t="s">
        <v>144</v>
      </c>
      <c r="F112" s="31" t="n">
        <v>1.8</v>
      </c>
      <c r="G112" s="48"/>
      <c r="H112" s="31" t="n">
        <f aca="false">G112*F112</f>
        <v>0</v>
      </c>
    </row>
    <row r="113" customFormat="false" ht="28.5" hidden="false" customHeight="true" outlineLevel="0" collapsed="false">
      <c r="A113" s="63"/>
      <c r="B113" s="34" t="s">
        <v>151</v>
      </c>
      <c r="C113" s="35"/>
      <c r="D113" s="29" t="s">
        <v>152</v>
      </c>
      <c r="E113" s="30" t="s">
        <v>27</v>
      </c>
      <c r="F113" s="31" t="n">
        <v>7</v>
      </c>
      <c r="G113" s="48"/>
      <c r="H113" s="31" t="n">
        <f aca="false">G113*F113</f>
        <v>0</v>
      </c>
    </row>
    <row r="114" customFormat="false" ht="28.5" hidden="false" customHeight="true" outlineLevel="0" collapsed="false">
      <c r="A114" s="63"/>
      <c r="B114" s="34"/>
      <c r="C114" s="35"/>
      <c r="D114" s="29"/>
      <c r="E114" s="30" t="s">
        <v>144</v>
      </c>
      <c r="F114" s="31" t="n">
        <v>1.8</v>
      </c>
      <c r="G114" s="48"/>
      <c r="H114" s="31" t="n">
        <f aca="false">G114*F114</f>
        <v>0</v>
      </c>
    </row>
    <row r="115" customFormat="false" ht="28.5" hidden="false" customHeight="true" outlineLevel="0" collapsed="false">
      <c r="A115" s="63"/>
      <c r="B115" s="34" t="s">
        <v>153</v>
      </c>
      <c r="C115" s="35"/>
      <c r="D115" s="29" t="s">
        <v>154</v>
      </c>
      <c r="E115" s="30" t="s">
        <v>27</v>
      </c>
      <c r="F115" s="31" t="n">
        <v>7</v>
      </c>
      <c r="G115" s="48"/>
      <c r="H115" s="31" t="n">
        <f aca="false">G115*F115</f>
        <v>0</v>
      </c>
    </row>
    <row r="116" customFormat="false" ht="28.5" hidden="false" customHeight="true" outlineLevel="0" collapsed="false">
      <c r="A116" s="63"/>
      <c r="B116" s="34"/>
      <c r="C116" s="35"/>
      <c r="D116" s="29"/>
      <c r="E116" s="30" t="s">
        <v>144</v>
      </c>
      <c r="F116" s="31" t="n">
        <v>1.8</v>
      </c>
      <c r="G116" s="48"/>
      <c r="H116" s="31" t="n">
        <f aca="false">G116*F116</f>
        <v>0</v>
      </c>
    </row>
    <row r="117" customFormat="false" ht="28.5" hidden="false" customHeight="true" outlineLevel="0" collapsed="false">
      <c r="A117" s="63"/>
      <c r="B117" s="34" t="s">
        <v>155</v>
      </c>
      <c r="C117" s="35"/>
      <c r="D117" s="29" t="s">
        <v>156</v>
      </c>
      <c r="E117" s="30" t="s">
        <v>27</v>
      </c>
      <c r="F117" s="31" t="n">
        <v>7</v>
      </c>
      <c r="G117" s="48"/>
      <c r="H117" s="31" t="n">
        <f aca="false">G117*F117</f>
        <v>0</v>
      </c>
    </row>
    <row r="118" customFormat="false" ht="28.5" hidden="false" customHeight="true" outlineLevel="0" collapsed="false">
      <c r="A118" s="63"/>
      <c r="B118" s="34"/>
      <c r="C118" s="35"/>
      <c r="D118" s="29"/>
      <c r="E118" s="30" t="s">
        <v>144</v>
      </c>
      <c r="F118" s="31" t="n">
        <v>1.8</v>
      </c>
      <c r="G118" s="48"/>
      <c r="H118" s="31" t="n">
        <f aca="false">G118*F118</f>
        <v>0</v>
      </c>
    </row>
    <row r="119" customFormat="false" ht="28.5" hidden="false" customHeight="true" outlineLevel="0" collapsed="false">
      <c r="A119" s="63"/>
      <c r="B119" s="34" t="s">
        <v>157</v>
      </c>
      <c r="C119" s="35"/>
      <c r="D119" s="29" t="s">
        <v>158</v>
      </c>
      <c r="E119" s="30" t="s">
        <v>27</v>
      </c>
      <c r="F119" s="31" t="n">
        <v>7</v>
      </c>
      <c r="G119" s="48"/>
      <c r="H119" s="31" t="n">
        <f aca="false">G119*F119</f>
        <v>0</v>
      </c>
    </row>
    <row r="120" customFormat="false" ht="28.5" hidden="false" customHeight="true" outlineLevel="0" collapsed="false">
      <c r="A120" s="63"/>
      <c r="B120" s="34"/>
      <c r="C120" s="35"/>
      <c r="D120" s="29"/>
      <c r="E120" s="30" t="s">
        <v>144</v>
      </c>
      <c r="F120" s="31" t="n">
        <v>1.8</v>
      </c>
      <c r="G120" s="48"/>
      <c r="H120" s="31" t="n">
        <f aca="false">G120*F120</f>
        <v>0</v>
      </c>
    </row>
    <row r="121" customFormat="false" ht="28.5" hidden="false" customHeight="true" outlineLevel="0" collapsed="false">
      <c r="A121" s="63"/>
      <c r="B121" s="34" t="s">
        <v>159</v>
      </c>
      <c r="C121" s="35"/>
      <c r="D121" s="29" t="s">
        <v>160</v>
      </c>
      <c r="E121" s="30" t="s">
        <v>27</v>
      </c>
      <c r="F121" s="31" t="n">
        <v>7</v>
      </c>
      <c r="G121" s="48"/>
      <c r="H121" s="31" t="n">
        <f aca="false">G121*F121</f>
        <v>0</v>
      </c>
    </row>
    <row r="122" customFormat="false" ht="28.5" hidden="false" customHeight="true" outlineLevel="0" collapsed="false">
      <c r="A122" s="63"/>
      <c r="B122" s="34"/>
      <c r="C122" s="35"/>
      <c r="D122" s="29"/>
      <c r="E122" s="30" t="s">
        <v>144</v>
      </c>
      <c r="F122" s="31" t="n">
        <v>1.8</v>
      </c>
      <c r="G122" s="48"/>
      <c r="H122" s="31" t="n">
        <f aca="false">G122*F122</f>
        <v>0</v>
      </c>
    </row>
    <row r="123" customFormat="false" ht="28.5" hidden="false" customHeight="true" outlineLevel="0" collapsed="false">
      <c r="A123" s="63"/>
      <c r="B123" s="34" t="s">
        <v>161</v>
      </c>
      <c r="C123" s="35"/>
      <c r="D123" s="29" t="s">
        <v>162</v>
      </c>
      <c r="E123" s="30" t="s">
        <v>27</v>
      </c>
      <c r="F123" s="31" t="n">
        <v>7</v>
      </c>
      <c r="G123" s="48"/>
      <c r="H123" s="31" t="n">
        <f aca="false">G123*F123</f>
        <v>0</v>
      </c>
    </row>
    <row r="124" customFormat="false" ht="28.5" hidden="false" customHeight="true" outlineLevel="0" collapsed="false">
      <c r="A124" s="63"/>
      <c r="B124" s="34"/>
      <c r="C124" s="35"/>
      <c r="D124" s="29"/>
      <c r="E124" s="30" t="s">
        <v>144</v>
      </c>
      <c r="F124" s="31" t="n">
        <v>1.8</v>
      </c>
      <c r="G124" s="48"/>
      <c r="H124" s="31" t="n">
        <f aca="false">G124*F124</f>
        <v>0</v>
      </c>
    </row>
    <row r="125" customFormat="false" ht="28.5" hidden="false" customHeight="true" outlineLevel="0" collapsed="false">
      <c r="A125" s="63"/>
      <c r="B125" s="34" t="s">
        <v>163</v>
      </c>
      <c r="C125" s="35"/>
      <c r="D125" s="29" t="s">
        <v>164</v>
      </c>
      <c r="E125" s="30" t="s">
        <v>27</v>
      </c>
      <c r="F125" s="31" t="n">
        <v>7</v>
      </c>
      <c r="G125" s="48"/>
      <c r="H125" s="31" t="n">
        <f aca="false">G125*F125</f>
        <v>0</v>
      </c>
    </row>
    <row r="126" customFormat="false" ht="28.5" hidden="false" customHeight="true" outlineLevel="0" collapsed="false">
      <c r="A126" s="63"/>
      <c r="B126" s="34"/>
      <c r="C126" s="35"/>
      <c r="D126" s="29"/>
      <c r="E126" s="30" t="s">
        <v>144</v>
      </c>
      <c r="F126" s="31" t="n">
        <v>1.8</v>
      </c>
      <c r="G126" s="48"/>
      <c r="H126" s="31" t="n">
        <f aca="false">G126*F126</f>
        <v>0</v>
      </c>
    </row>
    <row r="127" customFormat="false" ht="28.5" hidden="false" customHeight="true" outlineLevel="0" collapsed="false">
      <c r="A127" s="63"/>
      <c r="B127" s="34" t="s">
        <v>165</v>
      </c>
      <c r="C127" s="35"/>
      <c r="D127" s="29" t="s">
        <v>166</v>
      </c>
      <c r="E127" s="30" t="s">
        <v>27</v>
      </c>
      <c r="F127" s="31" t="n">
        <v>7</v>
      </c>
      <c r="G127" s="48"/>
      <c r="H127" s="31" t="n">
        <f aca="false">G127*F127</f>
        <v>0</v>
      </c>
    </row>
    <row r="128" customFormat="false" ht="28.5" hidden="false" customHeight="true" outlineLevel="0" collapsed="false">
      <c r="A128" s="64"/>
      <c r="B128" s="34"/>
      <c r="C128" s="35"/>
      <c r="D128" s="29"/>
      <c r="E128" s="30" t="s">
        <v>144</v>
      </c>
      <c r="F128" s="31" t="n">
        <v>1.8</v>
      </c>
      <c r="G128" s="48"/>
      <c r="H128" s="31" t="n">
        <f aca="false">G128*F128</f>
        <v>0</v>
      </c>
    </row>
    <row r="129" customFormat="false" ht="16.5" hidden="false" customHeight="true" outlineLevel="0" collapsed="false">
      <c r="A129" s="46" t="s">
        <v>14</v>
      </c>
      <c r="B129" s="21" t="s">
        <v>15</v>
      </c>
      <c r="C129" s="20"/>
      <c r="D129" s="21" t="s">
        <v>16</v>
      </c>
      <c r="E129" s="22" t="s">
        <v>17</v>
      </c>
      <c r="F129" s="23" t="s">
        <v>18</v>
      </c>
      <c r="G129" s="38" t="s">
        <v>19</v>
      </c>
      <c r="H129" s="24" t="s">
        <v>20</v>
      </c>
    </row>
    <row r="130" customFormat="false" ht="28.5" hidden="false" customHeight="true" outlineLevel="0" collapsed="false">
      <c r="A130" s="61" t="s">
        <v>119</v>
      </c>
      <c r="B130" s="34" t="s">
        <v>167</v>
      </c>
      <c r="C130" s="35"/>
      <c r="D130" s="29" t="s">
        <v>168</v>
      </c>
      <c r="E130" s="30" t="s">
        <v>27</v>
      </c>
      <c r="F130" s="31" t="n">
        <v>7</v>
      </c>
      <c r="G130" s="48"/>
      <c r="H130" s="31" t="n">
        <f aca="false">G130*F130</f>
        <v>0</v>
      </c>
    </row>
    <row r="131" customFormat="false" ht="28.5" hidden="false" customHeight="true" outlineLevel="0" collapsed="false">
      <c r="A131" s="63"/>
      <c r="B131" s="34"/>
      <c r="C131" s="35"/>
      <c r="D131" s="29"/>
      <c r="E131" s="30" t="s">
        <v>144</v>
      </c>
      <c r="F131" s="31" t="n">
        <v>1.8</v>
      </c>
      <c r="G131" s="48"/>
      <c r="H131" s="31" t="n">
        <f aca="false">G131*F131</f>
        <v>0</v>
      </c>
    </row>
    <row r="132" customFormat="false" ht="28.5" hidden="false" customHeight="true" outlineLevel="0" collapsed="false">
      <c r="A132" s="63"/>
      <c r="B132" s="34" t="s">
        <v>169</v>
      </c>
      <c r="C132" s="35"/>
      <c r="D132" s="29" t="s">
        <v>170</v>
      </c>
      <c r="E132" s="30" t="s">
        <v>27</v>
      </c>
      <c r="F132" s="31" t="n">
        <v>7</v>
      </c>
      <c r="G132" s="48"/>
      <c r="H132" s="31" t="n">
        <f aca="false">G132*F132</f>
        <v>0</v>
      </c>
    </row>
    <row r="133" customFormat="false" ht="28.5" hidden="false" customHeight="true" outlineLevel="0" collapsed="false">
      <c r="A133" s="63"/>
      <c r="B133" s="34"/>
      <c r="C133" s="35"/>
      <c r="D133" s="29"/>
      <c r="E133" s="30" t="s">
        <v>144</v>
      </c>
      <c r="F133" s="31" t="n">
        <v>1.8</v>
      </c>
      <c r="G133" s="48"/>
      <c r="H133" s="31" t="n">
        <f aca="false">G133*F133</f>
        <v>0</v>
      </c>
    </row>
    <row r="134" customFormat="false" ht="28.5" hidden="false" customHeight="true" outlineLevel="0" collapsed="false">
      <c r="A134" s="63"/>
      <c r="B134" s="34" t="s">
        <v>171</v>
      </c>
      <c r="C134" s="35"/>
      <c r="D134" s="29" t="s">
        <v>172</v>
      </c>
      <c r="E134" s="30" t="s">
        <v>27</v>
      </c>
      <c r="F134" s="31" t="n">
        <v>7</v>
      </c>
      <c r="G134" s="48"/>
      <c r="H134" s="31" t="n">
        <f aca="false">G134*F134</f>
        <v>0</v>
      </c>
    </row>
    <row r="135" customFormat="false" ht="28.5" hidden="false" customHeight="true" outlineLevel="0" collapsed="false">
      <c r="A135" s="63"/>
      <c r="B135" s="34"/>
      <c r="C135" s="35"/>
      <c r="D135" s="29"/>
      <c r="E135" s="30" t="s">
        <v>144</v>
      </c>
      <c r="F135" s="31" t="n">
        <v>1.8</v>
      </c>
      <c r="G135" s="48"/>
      <c r="H135" s="31" t="n">
        <f aca="false">G135*F135</f>
        <v>0</v>
      </c>
    </row>
    <row r="136" customFormat="false" ht="28.5" hidden="false" customHeight="true" outlineLevel="0" collapsed="false">
      <c r="A136" s="63"/>
      <c r="B136" s="34" t="s">
        <v>173</v>
      </c>
      <c r="C136" s="35"/>
      <c r="D136" s="29" t="s">
        <v>174</v>
      </c>
      <c r="E136" s="30" t="s">
        <v>27</v>
      </c>
      <c r="F136" s="31" t="n">
        <v>7</v>
      </c>
      <c r="G136" s="48"/>
      <c r="H136" s="31" t="n">
        <f aca="false">G136*F136</f>
        <v>0</v>
      </c>
    </row>
    <row r="137" customFormat="false" ht="28.5" hidden="false" customHeight="true" outlineLevel="0" collapsed="false">
      <c r="A137" s="63"/>
      <c r="B137" s="34"/>
      <c r="C137" s="35"/>
      <c r="D137" s="29"/>
      <c r="E137" s="30" t="s">
        <v>144</v>
      </c>
      <c r="F137" s="31" t="n">
        <v>1.8</v>
      </c>
      <c r="G137" s="48"/>
      <c r="H137" s="31" t="n">
        <f aca="false">G137*F137</f>
        <v>0</v>
      </c>
    </row>
    <row r="138" customFormat="false" ht="57.75" hidden="false" customHeight="true" outlineLevel="0" collapsed="false">
      <c r="A138" s="63"/>
      <c r="B138" s="66" t="s">
        <v>175</v>
      </c>
      <c r="C138" s="67"/>
      <c r="D138" s="68" t="s">
        <v>176</v>
      </c>
      <c r="E138" s="30" t="s">
        <v>144</v>
      </c>
      <c r="F138" s="31" t="n">
        <v>1.8</v>
      </c>
      <c r="G138" s="48"/>
      <c r="H138" s="31" t="n">
        <f aca="false">G138*F138</f>
        <v>0</v>
      </c>
    </row>
    <row r="139" customFormat="false" ht="28.5" hidden="false" customHeight="true" outlineLevel="0" collapsed="false">
      <c r="A139" s="63"/>
      <c r="B139" s="34" t="s">
        <v>177</v>
      </c>
      <c r="C139" s="35"/>
      <c r="D139" s="29" t="s">
        <v>178</v>
      </c>
      <c r="E139" s="30" t="s">
        <v>27</v>
      </c>
      <c r="F139" s="31" t="n">
        <v>7</v>
      </c>
      <c r="G139" s="48"/>
      <c r="H139" s="31" t="n">
        <f aca="false">G139*F139</f>
        <v>0</v>
      </c>
    </row>
    <row r="140" customFormat="false" ht="28.5" hidden="false" customHeight="true" outlineLevel="0" collapsed="false">
      <c r="A140" s="63"/>
      <c r="B140" s="34"/>
      <c r="C140" s="35"/>
      <c r="D140" s="29"/>
      <c r="E140" s="30" t="s">
        <v>144</v>
      </c>
      <c r="F140" s="31" t="n">
        <v>1.8</v>
      </c>
      <c r="G140" s="48"/>
      <c r="H140" s="31" t="n">
        <f aca="false">G140*F140</f>
        <v>0</v>
      </c>
    </row>
    <row r="141" customFormat="false" ht="28.5" hidden="false" customHeight="true" outlineLevel="0" collapsed="false">
      <c r="A141" s="63"/>
      <c r="B141" s="34" t="s">
        <v>179</v>
      </c>
      <c r="C141" s="35"/>
      <c r="D141" s="29" t="s">
        <v>180</v>
      </c>
      <c r="E141" s="30" t="s">
        <v>27</v>
      </c>
      <c r="F141" s="31" t="n">
        <v>7</v>
      </c>
      <c r="G141" s="48"/>
      <c r="H141" s="31" t="n">
        <f aca="false">G141*F141</f>
        <v>0</v>
      </c>
    </row>
    <row r="142" customFormat="false" ht="28.5" hidden="false" customHeight="true" outlineLevel="0" collapsed="false">
      <c r="A142" s="63"/>
      <c r="B142" s="34"/>
      <c r="C142" s="35"/>
      <c r="D142" s="29"/>
      <c r="E142" s="30" t="s">
        <v>144</v>
      </c>
      <c r="F142" s="31" t="n">
        <v>1.8</v>
      </c>
      <c r="G142" s="48"/>
      <c r="H142" s="31" t="n">
        <f aca="false">G142*F142</f>
        <v>0</v>
      </c>
    </row>
    <row r="143" customFormat="false" ht="57.75" hidden="false" customHeight="true" outlineLevel="0" collapsed="false">
      <c r="A143" s="63"/>
      <c r="B143" s="66" t="s">
        <v>181</v>
      </c>
      <c r="C143" s="67"/>
      <c r="D143" s="68" t="s">
        <v>182</v>
      </c>
      <c r="E143" s="30" t="s">
        <v>144</v>
      </c>
      <c r="F143" s="31" t="n">
        <v>1.8</v>
      </c>
      <c r="G143" s="48"/>
      <c r="H143" s="31" t="n">
        <f aca="false">G143*F143</f>
        <v>0</v>
      </c>
    </row>
    <row r="144" customFormat="false" ht="28.5" hidden="false" customHeight="true" outlineLevel="0" collapsed="false">
      <c r="A144" s="63"/>
      <c r="B144" s="34" t="s">
        <v>183</v>
      </c>
      <c r="C144" s="35"/>
      <c r="D144" s="29" t="s">
        <v>184</v>
      </c>
      <c r="E144" s="30" t="s">
        <v>27</v>
      </c>
      <c r="F144" s="31" t="n">
        <v>7</v>
      </c>
      <c r="G144" s="48"/>
      <c r="H144" s="31" t="n">
        <f aca="false">G144*F144</f>
        <v>0</v>
      </c>
    </row>
    <row r="145" customFormat="false" ht="28.5" hidden="false" customHeight="true" outlineLevel="0" collapsed="false">
      <c r="A145" s="64"/>
      <c r="B145" s="34"/>
      <c r="C145" s="35"/>
      <c r="D145" s="29"/>
      <c r="E145" s="30" t="s">
        <v>144</v>
      </c>
      <c r="F145" s="31" t="n">
        <v>1.8</v>
      </c>
      <c r="G145" s="48"/>
      <c r="H145" s="31" t="n">
        <f aca="false">G145*F145</f>
        <v>0</v>
      </c>
    </row>
    <row r="146" customFormat="false" ht="16.5" hidden="false" customHeight="true" outlineLevel="0" collapsed="false">
      <c r="A146" s="46" t="s">
        <v>14</v>
      </c>
      <c r="B146" s="21" t="s">
        <v>15</v>
      </c>
      <c r="C146" s="20"/>
      <c r="D146" s="21" t="s">
        <v>16</v>
      </c>
      <c r="E146" s="22" t="s">
        <v>17</v>
      </c>
      <c r="F146" s="23" t="s">
        <v>18</v>
      </c>
      <c r="G146" s="38" t="s">
        <v>19</v>
      </c>
      <c r="H146" s="24" t="s">
        <v>20</v>
      </c>
    </row>
    <row r="147" customFormat="false" ht="28.5" hidden="false" customHeight="true" outlineLevel="0" collapsed="false">
      <c r="A147" s="61" t="s">
        <v>119</v>
      </c>
      <c r="B147" s="49" t="s">
        <v>79</v>
      </c>
      <c r="C147" s="35"/>
      <c r="D147" s="29" t="s">
        <v>185</v>
      </c>
      <c r="E147" s="30" t="s">
        <v>27</v>
      </c>
      <c r="F147" s="31" t="n">
        <v>7</v>
      </c>
      <c r="G147" s="48"/>
      <c r="H147" s="31" t="n">
        <f aca="false">G147*F147</f>
        <v>0</v>
      </c>
    </row>
    <row r="148" customFormat="false" ht="28.5" hidden="false" customHeight="true" outlineLevel="0" collapsed="false">
      <c r="A148" s="63"/>
      <c r="B148" s="49"/>
      <c r="C148" s="35"/>
      <c r="D148" s="29"/>
      <c r="E148" s="30" t="s">
        <v>144</v>
      </c>
      <c r="F148" s="31" t="n">
        <v>1.8</v>
      </c>
      <c r="G148" s="48"/>
      <c r="H148" s="31" t="n">
        <f aca="false">G148*F148</f>
        <v>0</v>
      </c>
    </row>
    <row r="149" customFormat="false" ht="28.5" hidden="false" customHeight="true" outlineLevel="0" collapsed="false">
      <c r="A149" s="63"/>
      <c r="B149" s="49" t="s">
        <v>186</v>
      </c>
      <c r="C149" s="35"/>
      <c r="D149" s="29" t="s">
        <v>187</v>
      </c>
      <c r="E149" s="30" t="s">
        <v>27</v>
      </c>
      <c r="F149" s="31" t="n">
        <v>7</v>
      </c>
      <c r="G149" s="48"/>
      <c r="H149" s="31" t="n">
        <f aca="false">G149*F149</f>
        <v>0</v>
      </c>
    </row>
    <row r="150" customFormat="false" ht="28.5" hidden="false" customHeight="true" outlineLevel="0" collapsed="false">
      <c r="A150" s="63"/>
      <c r="B150" s="49"/>
      <c r="C150" s="35"/>
      <c r="D150" s="29"/>
      <c r="E150" s="30" t="s">
        <v>144</v>
      </c>
      <c r="F150" s="31" t="n">
        <v>1.8</v>
      </c>
      <c r="G150" s="48"/>
      <c r="H150" s="31" t="n">
        <f aca="false">G150*F150</f>
        <v>0</v>
      </c>
    </row>
    <row r="151" customFormat="false" ht="28.5" hidden="false" customHeight="true" outlineLevel="0" collapsed="false">
      <c r="A151" s="63"/>
      <c r="B151" s="49" t="s">
        <v>188</v>
      </c>
      <c r="C151" s="35"/>
      <c r="D151" s="29" t="s">
        <v>189</v>
      </c>
      <c r="E151" s="30" t="s">
        <v>27</v>
      </c>
      <c r="F151" s="31" t="n">
        <v>7</v>
      </c>
      <c r="G151" s="48"/>
      <c r="H151" s="31" t="n">
        <f aca="false">G151*F151</f>
        <v>0</v>
      </c>
    </row>
    <row r="152" customFormat="false" ht="28.5" hidden="false" customHeight="true" outlineLevel="0" collapsed="false">
      <c r="A152" s="63"/>
      <c r="B152" s="49"/>
      <c r="C152" s="35"/>
      <c r="D152" s="29"/>
      <c r="E152" s="30" t="s">
        <v>144</v>
      </c>
      <c r="F152" s="31" t="n">
        <v>1.8</v>
      </c>
      <c r="G152" s="48"/>
      <c r="H152" s="31" t="n">
        <f aca="false">G152*F152</f>
        <v>0</v>
      </c>
    </row>
    <row r="153" customFormat="false" ht="28.5" hidden="false" customHeight="true" outlineLevel="0" collapsed="false">
      <c r="A153" s="63"/>
      <c r="B153" s="49" t="s">
        <v>190</v>
      </c>
      <c r="C153" s="35"/>
      <c r="D153" s="29" t="s">
        <v>191</v>
      </c>
      <c r="E153" s="30" t="s">
        <v>27</v>
      </c>
      <c r="F153" s="31" t="n">
        <v>7</v>
      </c>
      <c r="G153" s="48"/>
      <c r="H153" s="31" t="n">
        <f aca="false">G153*F153</f>
        <v>0</v>
      </c>
    </row>
    <row r="154" customFormat="false" ht="28.5" hidden="false" customHeight="true" outlineLevel="0" collapsed="false">
      <c r="A154" s="63"/>
      <c r="B154" s="49"/>
      <c r="C154" s="35"/>
      <c r="D154" s="29"/>
      <c r="E154" s="30" t="s">
        <v>144</v>
      </c>
      <c r="F154" s="31" t="n">
        <v>1.8</v>
      </c>
      <c r="G154" s="48"/>
      <c r="H154" s="31" t="n">
        <f aca="false">G154*F154</f>
        <v>0</v>
      </c>
    </row>
    <row r="155" customFormat="false" ht="28.5" hidden="false" customHeight="true" outlineLevel="0" collapsed="false">
      <c r="A155" s="63"/>
      <c r="B155" s="49" t="s">
        <v>192</v>
      </c>
      <c r="C155" s="35"/>
      <c r="D155" s="29" t="s">
        <v>193</v>
      </c>
      <c r="E155" s="30" t="s">
        <v>27</v>
      </c>
      <c r="F155" s="31" t="n">
        <v>7</v>
      </c>
      <c r="G155" s="48"/>
      <c r="H155" s="31" t="n">
        <f aca="false">G155*F155</f>
        <v>0</v>
      </c>
    </row>
    <row r="156" customFormat="false" ht="28.5" hidden="false" customHeight="true" outlineLevel="0" collapsed="false">
      <c r="A156" s="63"/>
      <c r="B156" s="49"/>
      <c r="C156" s="35"/>
      <c r="D156" s="29"/>
      <c r="E156" s="30" t="s">
        <v>144</v>
      </c>
      <c r="F156" s="31" t="n">
        <v>1.8</v>
      </c>
      <c r="G156" s="48"/>
      <c r="H156" s="31" t="n">
        <f aca="false">G156*F156</f>
        <v>0</v>
      </c>
    </row>
    <row r="157" customFormat="false" ht="28.5" hidden="false" customHeight="true" outlineLevel="0" collapsed="false">
      <c r="A157" s="63"/>
      <c r="B157" s="49" t="s">
        <v>194</v>
      </c>
      <c r="C157" s="35"/>
      <c r="D157" s="29" t="s">
        <v>195</v>
      </c>
      <c r="E157" s="30" t="s">
        <v>27</v>
      </c>
      <c r="F157" s="31" t="n">
        <v>7</v>
      </c>
      <c r="G157" s="48"/>
      <c r="H157" s="31" t="n">
        <f aca="false">G157*F157</f>
        <v>0</v>
      </c>
    </row>
    <row r="158" customFormat="false" ht="28.5" hidden="false" customHeight="true" outlineLevel="0" collapsed="false">
      <c r="A158" s="63"/>
      <c r="B158" s="49"/>
      <c r="C158" s="35"/>
      <c r="D158" s="29"/>
      <c r="E158" s="30" t="s">
        <v>144</v>
      </c>
      <c r="F158" s="31" t="n">
        <v>1.8</v>
      </c>
      <c r="G158" s="48"/>
      <c r="H158" s="31" t="n">
        <f aca="false">G158*F158</f>
        <v>0</v>
      </c>
    </row>
    <row r="159" customFormat="false" ht="18.75" hidden="false" customHeight="true" outlineLevel="0" collapsed="false">
      <c r="A159" s="63"/>
      <c r="B159" s="49" t="s">
        <v>196</v>
      </c>
      <c r="C159" s="40" t="s">
        <v>52</v>
      </c>
      <c r="D159" s="65" t="s">
        <v>197</v>
      </c>
      <c r="E159" s="30" t="s">
        <v>27</v>
      </c>
      <c r="F159" s="42" t="n">
        <v>8</v>
      </c>
      <c r="G159" s="43" t="str">
        <f aca="false">IF(D160&amp;D161="","","1")</f>
        <v/>
      </c>
      <c r="H159" s="31" t="str">
        <f aca="false">IF(AND(ISBLANK(D160),ISBLANK(D161)),"0,00 €",F159)</f>
        <v>0,00 €</v>
      </c>
    </row>
    <row r="160" customFormat="false" ht="18.75" hidden="false" customHeight="true" outlineLevel="0" collapsed="false">
      <c r="A160" s="63"/>
      <c r="B160" s="49"/>
      <c r="C160" s="40"/>
      <c r="D160" s="44"/>
      <c r="E160" s="30"/>
      <c r="F160" s="42"/>
      <c r="G160" s="43"/>
      <c r="H160" s="31"/>
    </row>
    <row r="161" customFormat="false" ht="18.75" hidden="false" customHeight="true" outlineLevel="0" collapsed="false">
      <c r="A161" s="63"/>
      <c r="B161" s="49"/>
      <c r="C161" s="40"/>
      <c r="D161" s="45"/>
      <c r="E161" s="30"/>
      <c r="F161" s="42"/>
      <c r="G161" s="43"/>
      <c r="H161" s="31"/>
    </row>
    <row r="162" customFormat="false" ht="18.75" hidden="false" customHeight="true" outlineLevel="0" collapsed="false">
      <c r="A162" s="63"/>
      <c r="B162" s="49" t="s">
        <v>196</v>
      </c>
      <c r="C162" s="40" t="s">
        <v>54</v>
      </c>
      <c r="D162" s="65" t="s">
        <v>197</v>
      </c>
      <c r="E162" s="30" t="s">
        <v>27</v>
      </c>
      <c r="F162" s="42" t="n">
        <v>8</v>
      </c>
      <c r="G162" s="43" t="str">
        <f aca="false">IF(D163&amp;D164="","","1")</f>
        <v/>
      </c>
      <c r="H162" s="31" t="str">
        <f aca="false">IF(AND(ISBLANK(D163),ISBLANK(D164)),"0,00 €",F162)</f>
        <v>0,00 €</v>
      </c>
    </row>
    <row r="163" customFormat="false" ht="18.75" hidden="false" customHeight="true" outlineLevel="0" collapsed="false">
      <c r="A163" s="63"/>
      <c r="B163" s="49"/>
      <c r="C163" s="40"/>
      <c r="D163" s="44"/>
      <c r="E163" s="30"/>
      <c r="F163" s="42"/>
      <c r="G163" s="43"/>
      <c r="H163" s="31"/>
    </row>
    <row r="164" customFormat="false" ht="18.75" hidden="false" customHeight="true" outlineLevel="0" collapsed="false">
      <c r="A164" s="63"/>
      <c r="B164" s="49"/>
      <c r="C164" s="40"/>
      <c r="D164" s="45"/>
      <c r="E164" s="30"/>
      <c r="F164" s="42"/>
      <c r="G164" s="43"/>
      <c r="H164" s="31"/>
    </row>
    <row r="165" customFormat="false" ht="18.75" hidden="false" customHeight="true" outlineLevel="0" collapsed="false">
      <c r="A165" s="63"/>
      <c r="B165" s="49" t="s">
        <v>196</v>
      </c>
      <c r="C165" s="40" t="s">
        <v>55</v>
      </c>
      <c r="D165" s="65" t="s">
        <v>197</v>
      </c>
      <c r="E165" s="30" t="s">
        <v>27</v>
      </c>
      <c r="F165" s="42" t="n">
        <v>8</v>
      </c>
      <c r="G165" s="43" t="str">
        <f aca="false">IF(D166&amp;D167="","","1")</f>
        <v/>
      </c>
      <c r="H165" s="31" t="str">
        <f aca="false">IF(AND(ISBLANK(D166),ISBLANK(D167)),"0,00 €",F165)</f>
        <v>0,00 €</v>
      </c>
    </row>
    <row r="166" customFormat="false" ht="18.75" hidden="false" customHeight="true" outlineLevel="0" collapsed="false">
      <c r="A166" s="63"/>
      <c r="B166" s="49"/>
      <c r="C166" s="40"/>
      <c r="D166" s="44"/>
      <c r="E166" s="30"/>
      <c r="F166" s="42"/>
      <c r="G166" s="43"/>
      <c r="H166" s="31"/>
    </row>
    <row r="167" customFormat="false" ht="18.75" hidden="false" customHeight="true" outlineLevel="0" collapsed="false">
      <c r="A167" s="64"/>
      <c r="B167" s="49"/>
      <c r="C167" s="40"/>
      <c r="D167" s="45"/>
      <c r="E167" s="30"/>
      <c r="F167" s="42"/>
      <c r="G167" s="43"/>
      <c r="H167" s="31"/>
    </row>
    <row r="168" customFormat="false" ht="16.5" hidden="false" customHeight="true" outlineLevel="0" collapsed="false">
      <c r="A168" s="69" t="s">
        <v>14</v>
      </c>
      <c r="B168" s="21" t="s">
        <v>15</v>
      </c>
      <c r="C168" s="20"/>
      <c r="D168" s="21" t="s">
        <v>16</v>
      </c>
      <c r="E168" s="22" t="s">
        <v>17</v>
      </c>
      <c r="F168" s="23" t="s">
        <v>18</v>
      </c>
      <c r="G168" s="38" t="s">
        <v>19</v>
      </c>
      <c r="H168" s="24" t="s">
        <v>20</v>
      </c>
    </row>
    <row r="169" customFormat="false" ht="28.5" hidden="false" customHeight="true" outlineLevel="0" collapsed="false">
      <c r="A169" s="61" t="s">
        <v>119</v>
      </c>
      <c r="B169" s="34" t="s">
        <v>198</v>
      </c>
      <c r="C169" s="35"/>
      <c r="D169" s="29" t="s">
        <v>199</v>
      </c>
      <c r="E169" s="30" t="s">
        <v>27</v>
      </c>
      <c r="F169" s="31" t="n">
        <v>7</v>
      </c>
      <c r="G169" s="48"/>
      <c r="H169" s="31" t="n">
        <f aca="false">G169*F169</f>
        <v>0</v>
      </c>
    </row>
    <row r="170" customFormat="false" ht="28.5" hidden="false" customHeight="true" outlineLevel="0" collapsed="false">
      <c r="A170" s="63"/>
      <c r="B170" s="34"/>
      <c r="C170" s="35"/>
      <c r="D170" s="29"/>
      <c r="E170" s="30" t="s">
        <v>144</v>
      </c>
      <c r="F170" s="31" t="n">
        <v>1.8</v>
      </c>
      <c r="G170" s="48"/>
      <c r="H170" s="31" t="n">
        <f aca="false">G170*F170</f>
        <v>0</v>
      </c>
    </row>
    <row r="171" customFormat="false" ht="28.5" hidden="false" customHeight="true" outlineLevel="0" collapsed="false">
      <c r="A171" s="63"/>
      <c r="B171" s="34" t="s">
        <v>200</v>
      </c>
      <c r="C171" s="35"/>
      <c r="D171" s="29" t="s">
        <v>201</v>
      </c>
      <c r="E171" s="30" t="s">
        <v>27</v>
      </c>
      <c r="F171" s="31" t="n">
        <v>7</v>
      </c>
      <c r="G171" s="48"/>
      <c r="H171" s="31" t="n">
        <f aca="false">G171*F171</f>
        <v>0</v>
      </c>
    </row>
    <row r="172" customFormat="false" ht="28.5" hidden="false" customHeight="true" outlineLevel="0" collapsed="false">
      <c r="A172" s="63"/>
      <c r="B172" s="34"/>
      <c r="C172" s="35"/>
      <c r="D172" s="29"/>
      <c r="E172" s="30" t="s">
        <v>144</v>
      </c>
      <c r="F172" s="31" t="n">
        <v>1.8</v>
      </c>
      <c r="G172" s="48"/>
      <c r="H172" s="31" t="n">
        <f aca="false">G172*F172</f>
        <v>0</v>
      </c>
    </row>
    <row r="173" customFormat="false" ht="28.5" hidden="false" customHeight="true" outlineLevel="0" collapsed="false">
      <c r="A173" s="63"/>
      <c r="B173" s="34" t="s">
        <v>202</v>
      </c>
      <c r="C173" s="35"/>
      <c r="D173" s="29" t="s">
        <v>203</v>
      </c>
      <c r="E173" s="30" t="s">
        <v>27</v>
      </c>
      <c r="F173" s="31" t="n">
        <v>7</v>
      </c>
      <c r="G173" s="48"/>
      <c r="H173" s="31" t="n">
        <f aca="false">G173*F173</f>
        <v>0</v>
      </c>
    </row>
    <row r="174" customFormat="false" ht="28.5" hidden="false" customHeight="true" outlineLevel="0" collapsed="false">
      <c r="A174" s="63"/>
      <c r="B174" s="34"/>
      <c r="C174" s="35"/>
      <c r="D174" s="29"/>
      <c r="E174" s="30" t="s">
        <v>144</v>
      </c>
      <c r="F174" s="31" t="n">
        <v>1.8</v>
      </c>
      <c r="G174" s="48"/>
      <c r="H174" s="31" t="n">
        <f aca="false">G174*F174</f>
        <v>0</v>
      </c>
    </row>
    <row r="175" customFormat="false" ht="28.5" hidden="false" customHeight="true" outlineLevel="0" collapsed="false">
      <c r="A175" s="63"/>
      <c r="B175" s="34" t="s">
        <v>204</v>
      </c>
      <c r="C175" s="35"/>
      <c r="D175" s="29" t="s">
        <v>205</v>
      </c>
      <c r="E175" s="30" t="s">
        <v>27</v>
      </c>
      <c r="F175" s="31" t="n">
        <v>7</v>
      </c>
      <c r="G175" s="48"/>
      <c r="H175" s="31" t="n">
        <f aca="false">G175*F175</f>
        <v>0</v>
      </c>
    </row>
    <row r="176" customFormat="false" ht="28.5" hidden="false" customHeight="true" outlineLevel="0" collapsed="false">
      <c r="A176" s="63"/>
      <c r="B176" s="34"/>
      <c r="C176" s="35"/>
      <c r="D176" s="29"/>
      <c r="E176" s="30" t="s">
        <v>144</v>
      </c>
      <c r="F176" s="31" t="n">
        <v>1.8</v>
      </c>
      <c r="G176" s="48"/>
      <c r="H176" s="31" t="n">
        <f aca="false">G176*F176</f>
        <v>0</v>
      </c>
    </row>
    <row r="177" customFormat="false" ht="28.5" hidden="false" customHeight="true" outlineLevel="0" collapsed="false">
      <c r="A177" s="63"/>
      <c r="B177" s="34" t="s">
        <v>206</v>
      </c>
      <c r="C177" s="35"/>
      <c r="D177" s="29" t="s">
        <v>207</v>
      </c>
      <c r="E177" s="30" t="s">
        <v>27</v>
      </c>
      <c r="F177" s="31" t="n">
        <v>7</v>
      </c>
      <c r="G177" s="48"/>
      <c r="H177" s="31" t="n">
        <f aca="false">G177*F177</f>
        <v>0</v>
      </c>
    </row>
    <row r="178" customFormat="false" ht="28.5" hidden="false" customHeight="true" outlineLevel="0" collapsed="false">
      <c r="A178" s="63"/>
      <c r="B178" s="34"/>
      <c r="C178" s="35"/>
      <c r="D178" s="29"/>
      <c r="E178" s="30" t="s">
        <v>144</v>
      </c>
      <c r="F178" s="31" t="n">
        <v>1.8</v>
      </c>
      <c r="G178" s="32"/>
      <c r="H178" s="31" t="n">
        <f aca="false">G178*F178</f>
        <v>0</v>
      </c>
    </row>
    <row r="179" customFormat="false" ht="28.5" hidden="false" customHeight="true" outlineLevel="0" collapsed="false">
      <c r="A179" s="63"/>
      <c r="B179" s="34" t="s">
        <v>208</v>
      </c>
      <c r="C179" s="35"/>
      <c r="D179" s="29" t="s">
        <v>209</v>
      </c>
      <c r="E179" s="30" t="s">
        <v>27</v>
      </c>
      <c r="F179" s="31" t="n">
        <v>7</v>
      </c>
      <c r="G179" s="48"/>
      <c r="H179" s="31" t="n">
        <f aca="false">G179*F179</f>
        <v>0</v>
      </c>
    </row>
    <row r="180" customFormat="false" ht="28.5" hidden="false" customHeight="true" outlineLevel="0" collapsed="false">
      <c r="A180" s="63"/>
      <c r="B180" s="34"/>
      <c r="C180" s="35"/>
      <c r="D180" s="29"/>
      <c r="E180" s="30" t="s">
        <v>144</v>
      </c>
      <c r="F180" s="31" t="n">
        <v>1.8</v>
      </c>
      <c r="G180" s="48"/>
      <c r="H180" s="31" t="n">
        <f aca="false">G180*F180</f>
        <v>0</v>
      </c>
    </row>
    <row r="181" customFormat="false" ht="28.5" hidden="false" customHeight="true" outlineLevel="0" collapsed="false">
      <c r="A181" s="63"/>
      <c r="B181" s="34" t="s">
        <v>210</v>
      </c>
      <c r="C181" s="35"/>
      <c r="D181" s="29" t="s">
        <v>211</v>
      </c>
      <c r="E181" s="30" t="s">
        <v>27</v>
      </c>
      <c r="F181" s="31" t="n">
        <v>7</v>
      </c>
      <c r="G181" s="48"/>
      <c r="H181" s="31" t="n">
        <f aca="false">G181*F181</f>
        <v>0</v>
      </c>
    </row>
    <row r="182" customFormat="false" ht="28.5" hidden="false" customHeight="true" outlineLevel="0" collapsed="false">
      <c r="A182" s="63"/>
      <c r="B182" s="34"/>
      <c r="C182" s="35"/>
      <c r="D182" s="29"/>
      <c r="E182" s="30" t="s">
        <v>144</v>
      </c>
      <c r="F182" s="31" t="n">
        <v>1.8</v>
      </c>
      <c r="G182" s="48"/>
      <c r="H182" s="31" t="n">
        <f aca="false">G182*F182</f>
        <v>0</v>
      </c>
    </row>
    <row r="183" customFormat="false" ht="28.5" hidden="false" customHeight="true" outlineLevel="0" collapsed="false">
      <c r="A183" s="63"/>
      <c r="B183" s="34" t="s">
        <v>212</v>
      </c>
      <c r="C183" s="35"/>
      <c r="D183" s="29" t="s">
        <v>213</v>
      </c>
      <c r="E183" s="30" t="s">
        <v>27</v>
      </c>
      <c r="F183" s="31" t="n">
        <v>7</v>
      </c>
      <c r="G183" s="48"/>
      <c r="H183" s="31" t="n">
        <f aca="false">G183*F183</f>
        <v>0</v>
      </c>
    </row>
    <row r="184" customFormat="false" ht="28.5" hidden="false" customHeight="true" outlineLevel="0" collapsed="false">
      <c r="A184" s="63"/>
      <c r="B184" s="34"/>
      <c r="C184" s="35"/>
      <c r="D184" s="29"/>
      <c r="E184" s="30" t="s">
        <v>144</v>
      </c>
      <c r="F184" s="31" t="n">
        <v>1.8</v>
      </c>
      <c r="G184" s="48"/>
      <c r="H184" s="31" t="n">
        <f aca="false">G184*F184</f>
        <v>0</v>
      </c>
    </row>
    <row r="185" customFormat="false" ht="28.5" hidden="false" customHeight="true" outlineLevel="0" collapsed="false">
      <c r="A185" s="63"/>
      <c r="B185" s="34" t="s">
        <v>214</v>
      </c>
      <c r="C185" s="35"/>
      <c r="D185" s="29" t="s">
        <v>215</v>
      </c>
      <c r="E185" s="30" t="s">
        <v>27</v>
      </c>
      <c r="F185" s="31" t="n">
        <v>7</v>
      </c>
      <c r="G185" s="48"/>
      <c r="H185" s="31" t="n">
        <f aca="false">G185*F185</f>
        <v>0</v>
      </c>
    </row>
    <row r="186" customFormat="false" ht="28.5" hidden="false" customHeight="true" outlineLevel="0" collapsed="false">
      <c r="A186" s="64"/>
      <c r="B186" s="34"/>
      <c r="C186" s="35"/>
      <c r="D186" s="29"/>
      <c r="E186" s="30" t="s">
        <v>144</v>
      </c>
      <c r="F186" s="31" t="n">
        <v>1.8</v>
      </c>
      <c r="G186" s="48"/>
      <c r="H186" s="31" t="n">
        <f aca="false">G186*F186</f>
        <v>0</v>
      </c>
    </row>
    <row r="187" customFormat="false" ht="16.5" hidden="false" customHeight="true" outlineLevel="0" collapsed="false">
      <c r="A187" s="46" t="s">
        <v>14</v>
      </c>
      <c r="B187" s="21" t="s">
        <v>15</v>
      </c>
      <c r="C187" s="20"/>
      <c r="D187" s="21" t="s">
        <v>16</v>
      </c>
      <c r="E187" s="22" t="s">
        <v>17</v>
      </c>
      <c r="F187" s="23" t="s">
        <v>18</v>
      </c>
      <c r="G187" s="38" t="s">
        <v>19</v>
      </c>
      <c r="H187" s="24" t="s">
        <v>20</v>
      </c>
    </row>
    <row r="188" customFormat="false" ht="35.25" hidden="false" customHeight="true" outlineLevel="0" collapsed="false">
      <c r="A188" s="61" t="s">
        <v>119</v>
      </c>
      <c r="B188" s="34" t="s">
        <v>216</v>
      </c>
      <c r="C188" s="35"/>
      <c r="D188" s="51" t="s">
        <v>217</v>
      </c>
      <c r="E188" s="30" t="s">
        <v>27</v>
      </c>
      <c r="F188" s="31" t="n">
        <v>7</v>
      </c>
      <c r="G188" s="48"/>
      <c r="H188" s="31" t="n">
        <f aca="false">G188*F188</f>
        <v>0</v>
      </c>
    </row>
    <row r="189" customFormat="false" ht="31.5" hidden="false" customHeight="true" outlineLevel="0" collapsed="false">
      <c r="A189" s="63"/>
      <c r="B189" s="34"/>
      <c r="C189" s="35"/>
      <c r="D189" s="51"/>
      <c r="E189" s="30" t="s">
        <v>144</v>
      </c>
      <c r="F189" s="31" t="n">
        <v>1.8</v>
      </c>
      <c r="G189" s="48"/>
      <c r="H189" s="31" t="n">
        <f aca="false">G189*F189</f>
        <v>0</v>
      </c>
    </row>
    <row r="190" customFormat="false" ht="33" hidden="false" customHeight="true" outlineLevel="0" collapsed="false">
      <c r="A190" s="63"/>
      <c r="B190" s="34" t="s">
        <v>218</v>
      </c>
      <c r="C190" s="35"/>
      <c r="D190" s="51" t="s">
        <v>219</v>
      </c>
      <c r="E190" s="30" t="s">
        <v>27</v>
      </c>
      <c r="F190" s="31" t="n">
        <v>7</v>
      </c>
      <c r="G190" s="48"/>
      <c r="H190" s="31" t="n">
        <f aca="false">G190*F190</f>
        <v>0</v>
      </c>
    </row>
    <row r="191" customFormat="false" ht="33" hidden="false" customHeight="true" outlineLevel="0" collapsed="false">
      <c r="A191" s="63"/>
      <c r="B191" s="34"/>
      <c r="C191" s="35"/>
      <c r="D191" s="51"/>
      <c r="E191" s="30" t="s">
        <v>144</v>
      </c>
      <c r="F191" s="31" t="n">
        <v>1.8</v>
      </c>
      <c r="G191" s="48"/>
      <c r="H191" s="31" t="n">
        <f aca="false">G191*F191</f>
        <v>0</v>
      </c>
    </row>
    <row r="192" customFormat="false" ht="28.5" hidden="false" customHeight="true" outlineLevel="0" collapsed="false">
      <c r="A192" s="63"/>
      <c r="B192" s="34" t="s">
        <v>220</v>
      </c>
      <c r="C192" s="35"/>
      <c r="D192" s="29" t="s">
        <v>221</v>
      </c>
      <c r="E192" s="30" t="s">
        <v>27</v>
      </c>
      <c r="F192" s="31" t="n">
        <v>7</v>
      </c>
      <c r="G192" s="48"/>
      <c r="H192" s="31" t="n">
        <f aca="false">G192*F192</f>
        <v>0</v>
      </c>
    </row>
    <row r="193" customFormat="false" ht="28.5" hidden="false" customHeight="true" outlineLevel="0" collapsed="false">
      <c r="A193" s="63"/>
      <c r="B193" s="34"/>
      <c r="C193" s="35"/>
      <c r="D193" s="29"/>
      <c r="E193" s="30" t="s">
        <v>144</v>
      </c>
      <c r="F193" s="31" t="n">
        <v>1.8</v>
      </c>
      <c r="G193" s="48"/>
      <c r="H193" s="31" t="n">
        <f aca="false">G193*F193</f>
        <v>0</v>
      </c>
    </row>
    <row r="194" customFormat="false" ht="28.5" hidden="false" customHeight="true" outlineLevel="0" collapsed="false">
      <c r="A194" s="63"/>
      <c r="B194" s="34" t="s">
        <v>222</v>
      </c>
      <c r="C194" s="35"/>
      <c r="D194" s="29" t="s">
        <v>223</v>
      </c>
      <c r="E194" s="30" t="s">
        <v>27</v>
      </c>
      <c r="F194" s="31" t="n">
        <v>7</v>
      </c>
      <c r="G194" s="48"/>
      <c r="H194" s="31" t="n">
        <f aca="false">G194*F194</f>
        <v>0</v>
      </c>
    </row>
    <row r="195" customFormat="false" ht="28.5" hidden="false" customHeight="true" outlineLevel="0" collapsed="false">
      <c r="A195" s="63"/>
      <c r="B195" s="34"/>
      <c r="C195" s="35"/>
      <c r="D195" s="29"/>
      <c r="E195" s="30" t="s">
        <v>144</v>
      </c>
      <c r="F195" s="31" t="n">
        <v>1.8</v>
      </c>
      <c r="G195" s="48"/>
      <c r="H195" s="31" t="n">
        <f aca="false">G195*F195</f>
        <v>0</v>
      </c>
    </row>
    <row r="196" customFormat="false" ht="28.5" hidden="false" customHeight="true" outlineLevel="0" collapsed="false">
      <c r="A196" s="63"/>
      <c r="B196" s="34" t="s">
        <v>224</v>
      </c>
      <c r="C196" s="35"/>
      <c r="D196" s="29" t="s">
        <v>225</v>
      </c>
      <c r="E196" s="30" t="s">
        <v>27</v>
      </c>
      <c r="F196" s="31" t="n">
        <v>7</v>
      </c>
      <c r="G196" s="48"/>
      <c r="H196" s="31" t="n">
        <f aca="false">G196*F196</f>
        <v>0</v>
      </c>
    </row>
    <row r="197" customFormat="false" ht="28.5" hidden="false" customHeight="true" outlineLevel="0" collapsed="false">
      <c r="A197" s="63"/>
      <c r="B197" s="34"/>
      <c r="C197" s="35"/>
      <c r="D197" s="29"/>
      <c r="E197" s="30" t="s">
        <v>144</v>
      </c>
      <c r="F197" s="31" t="n">
        <v>1.8</v>
      </c>
      <c r="G197" s="48"/>
      <c r="H197" s="31" t="n">
        <f aca="false">G197*F197</f>
        <v>0</v>
      </c>
    </row>
    <row r="198" customFormat="false" ht="28.5" hidden="false" customHeight="true" outlineLevel="0" collapsed="false">
      <c r="A198" s="63"/>
      <c r="B198" s="34" t="s">
        <v>226</v>
      </c>
      <c r="C198" s="35"/>
      <c r="D198" s="29" t="s">
        <v>227</v>
      </c>
      <c r="E198" s="30" t="s">
        <v>27</v>
      </c>
      <c r="F198" s="31" t="n">
        <v>7</v>
      </c>
      <c r="G198" s="48"/>
      <c r="H198" s="31" t="n">
        <f aca="false">G198*F198</f>
        <v>0</v>
      </c>
    </row>
    <row r="199" customFormat="false" ht="28.5" hidden="false" customHeight="true" outlineLevel="0" collapsed="false">
      <c r="A199" s="63"/>
      <c r="B199" s="34"/>
      <c r="C199" s="35"/>
      <c r="D199" s="29"/>
      <c r="E199" s="30" t="s">
        <v>144</v>
      </c>
      <c r="F199" s="31" t="n">
        <v>1.8</v>
      </c>
      <c r="G199" s="48"/>
      <c r="H199" s="31" t="n">
        <f aca="false">G199*F199</f>
        <v>0</v>
      </c>
    </row>
    <row r="200" customFormat="false" ht="28.5" hidden="false" customHeight="true" outlineLevel="0" collapsed="false">
      <c r="A200" s="63"/>
      <c r="B200" s="34" t="s">
        <v>228</v>
      </c>
      <c r="C200" s="35"/>
      <c r="D200" s="29" t="s">
        <v>229</v>
      </c>
      <c r="E200" s="30" t="s">
        <v>27</v>
      </c>
      <c r="F200" s="31" t="n">
        <v>7</v>
      </c>
      <c r="G200" s="48"/>
      <c r="H200" s="31" t="n">
        <f aca="false">G200*F200</f>
        <v>0</v>
      </c>
    </row>
    <row r="201" customFormat="false" ht="28.5" hidden="false" customHeight="true" outlineLevel="0" collapsed="false">
      <c r="A201" s="63"/>
      <c r="B201" s="34"/>
      <c r="C201" s="35"/>
      <c r="D201" s="29"/>
      <c r="E201" s="30" t="s">
        <v>144</v>
      </c>
      <c r="F201" s="31" t="n">
        <v>1.8</v>
      </c>
      <c r="G201" s="48"/>
      <c r="H201" s="31" t="n">
        <f aca="false">G201*F201</f>
        <v>0</v>
      </c>
    </row>
    <row r="202" customFormat="false" ht="57.75" hidden="false" customHeight="true" outlineLevel="0" collapsed="false">
      <c r="A202" s="63"/>
      <c r="B202" s="66" t="s">
        <v>230</v>
      </c>
      <c r="C202" s="67"/>
      <c r="D202" s="68" t="s">
        <v>231</v>
      </c>
      <c r="E202" s="30" t="s">
        <v>144</v>
      </c>
      <c r="F202" s="31" t="n">
        <v>1.8</v>
      </c>
      <c r="G202" s="48"/>
      <c r="H202" s="31" t="n">
        <f aca="false">G202*F202</f>
        <v>0</v>
      </c>
    </row>
    <row r="203" customFormat="false" ht="57.75" hidden="false" customHeight="true" outlineLevel="0" collapsed="false">
      <c r="A203" s="64"/>
      <c r="B203" s="34" t="s">
        <v>232</v>
      </c>
      <c r="C203" s="35"/>
      <c r="D203" s="29" t="s">
        <v>233</v>
      </c>
      <c r="E203" s="30" t="s">
        <v>144</v>
      </c>
      <c r="F203" s="31" t="n">
        <v>1.8</v>
      </c>
      <c r="G203" s="48"/>
      <c r="H203" s="31" t="n">
        <f aca="false">G203*F203</f>
        <v>0</v>
      </c>
    </row>
    <row r="204" customFormat="false" ht="16.5" hidden="false" customHeight="true" outlineLevel="0" collapsed="false">
      <c r="A204" s="46" t="s">
        <v>14</v>
      </c>
      <c r="B204" s="21" t="s">
        <v>15</v>
      </c>
      <c r="C204" s="20"/>
      <c r="D204" s="21" t="s">
        <v>16</v>
      </c>
      <c r="E204" s="22" t="s">
        <v>17</v>
      </c>
      <c r="F204" s="23" t="s">
        <v>18</v>
      </c>
      <c r="G204" s="38" t="s">
        <v>19</v>
      </c>
      <c r="H204" s="24" t="s">
        <v>20</v>
      </c>
    </row>
    <row r="205" customFormat="false" ht="28.5" hidden="false" customHeight="true" outlineLevel="0" collapsed="false">
      <c r="A205" s="61" t="s">
        <v>119</v>
      </c>
      <c r="B205" s="34" t="s">
        <v>234</v>
      </c>
      <c r="C205" s="35"/>
      <c r="D205" s="29" t="s">
        <v>235</v>
      </c>
      <c r="E205" s="30" t="s">
        <v>27</v>
      </c>
      <c r="F205" s="31" t="n">
        <v>7</v>
      </c>
      <c r="G205" s="48"/>
      <c r="H205" s="31" t="n">
        <f aca="false">G205*F205</f>
        <v>0</v>
      </c>
    </row>
    <row r="206" customFormat="false" ht="28.5" hidden="false" customHeight="true" outlineLevel="0" collapsed="false">
      <c r="A206" s="63"/>
      <c r="B206" s="34"/>
      <c r="C206" s="35"/>
      <c r="D206" s="29"/>
      <c r="E206" s="30" t="s">
        <v>144</v>
      </c>
      <c r="F206" s="31" t="n">
        <v>1.8</v>
      </c>
      <c r="G206" s="48"/>
      <c r="H206" s="31" t="n">
        <f aca="false">G206*F206</f>
        <v>0</v>
      </c>
    </row>
    <row r="207" customFormat="false" ht="28.5" hidden="false" customHeight="true" outlineLevel="0" collapsed="false">
      <c r="A207" s="63"/>
      <c r="B207" s="34" t="s">
        <v>236</v>
      </c>
      <c r="C207" s="35"/>
      <c r="D207" s="29" t="s">
        <v>237</v>
      </c>
      <c r="E207" s="30" t="s">
        <v>27</v>
      </c>
      <c r="F207" s="31" t="n">
        <v>7</v>
      </c>
      <c r="G207" s="48"/>
      <c r="H207" s="31" t="n">
        <f aca="false">G207*F207</f>
        <v>0</v>
      </c>
    </row>
    <row r="208" customFormat="false" ht="28.5" hidden="false" customHeight="true" outlineLevel="0" collapsed="false">
      <c r="A208" s="63"/>
      <c r="B208" s="34"/>
      <c r="C208" s="35"/>
      <c r="D208" s="29"/>
      <c r="E208" s="30" t="s">
        <v>144</v>
      </c>
      <c r="F208" s="31" t="n">
        <v>1.8</v>
      </c>
      <c r="G208" s="48"/>
      <c r="H208" s="31" t="n">
        <f aca="false">G208*F208</f>
        <v>0</v>
      </c>
    </row>
    <row r="209" customFormat="false" ht="28.5" hidden="false" customHeight="true" outlineLevel="0" collapsed="false">
      <c r="A209" s="63"/>
      <c r="B209" s="34" t="s">
        <v>238</v>
      </c>
      <c r="C209" s="35"/>
      <c r="D209" s="29" t="s">
        <v>239</v>
      </c>
      <c r="E209" s="30" t="s">
        <v>27</v>
      </c>
      <c r="F209" s="31" t="n">
        <v>7</v>
      </c>
      <c r="G209" s="48"/>
      <c r="H209" s="31" t="n">
        <f aca="false">G209*F209</f>
        <v>0</v>
      </c>
    </row>
    <row r="210" customFormat="false" ht="28.5" hidden="false" customHeight="true" outlineLevel="0" collapsed="false">
      <c r="A210" s="63"/>
      <c r="B210" s="34"/>
      <c r="C210" s="35"/>
      <c r="D210" s="29"/>
      <c r="E210" s="30" t="s">
        <v>144</v>
      </c>
      <c r="F210" s="31" t="n">
        <v>1.8</v>
      </c>
      <c r="G210" s="48"/>
      <c r="H210" s="31" t="n">
        <f aca="false">G210*F210</f>
        <v>0</v>
      </c>
    </row>
    <row r="211" customFormat="false" ht="28.5" hidden="false" customHeight="true" outlineLevel="0" collapsed="false">
      <c r="A211" s="63"/>
      <c r="B211" s="34" t="s">
        <v>240</v>
      </c>
      <c r="C211" s="35"/>
      <c r="D211" s="29" t="s">
        <v>241</v>
      </c>
      <c r="E211" s="30" t="s">
        <v>27</v>
      </c>
      <c r="F211" s="31" t="n">
        <v>7</v>
      </c>
      <c r="G211" s="48"/>
      <c r="H211" s="31" t="n">
        <f aca="false">G211*F211</f>
        <v>0</v>
      </c>
    </row>
    <row r="212" customFormat="false" ht="28.5" hidden="false" customHeight="true" outlineLevel="0" collapsed="false">
      <c r="A212" s="63"/>
      <c r="B212" s="34"/>
      <c r="C212" s="35"/>
      <c r="D212" s="29"/>
      <c r="E212" s="30" t="s">
        <v>144</v>
      </c>
      <c r="F212" s="31" t="n">
        <v>1.8</v>
      </c>
      <c r="G212" s="48"/>
      <c r="H212" s="31" t="n">
        <f aca="false">G212*F212</f>
        <v>0</v>
      </c>
    </row>
    <row r="213" customFormat="false" ht="28.5" hidden="false" customHeight="true" outlineLevel="0" collapsed="false">
      <c r="A213" s="63"/>
      <c r="B213" s="34" t="s">
        <v>242</v>
      </c>
      <c r="C213" s="35"/>
      <c r="D213" s="29" t="s">
        <v>243</v>
      </c>
      <c r="E213" s="30" t="s">
        <v>27</v>
      </c>
      <c r="F213" s="31" t="n">
        <v>7</v>
      </c>
      <c r="G213" s="48"/>
      <c r="H213" s="31" t="n">
        <f aca="false">G213*F213</f>
        <v>0</v>
      </c>
    </row>
    <row r="214" customFormat="false" ht="28.5" hidden="false" customHeight="true" outlineLevel="0" collapsed="false">
      <c r="A214" s="63"/>
      <c r="B214" s="34"/>
      <c r="C214" s="35"/>
      <c r="D214" s="29"/>
      <c r="E214" s="30" t="s">
        <v>144</v>
      </c>
      <c r="F214" s="31" t="n">
        <v>1.8</v>
      </c>
      <c r="G214" s="48"/>
      <c r="H214" s="31" t="n">
        <f aca="false">G214*F214</f>
        <v>0</v>
      </c>
    </row>
    <row r="215" customFormat="false" ht="28.5" hidden="false" customHeight="true" outlineLevel="0" collapsed="false">
      <c r="A215" s="63"/>
      <c r="B215" s="34" t="s">
        <v>244</v>
      </c>
      <c r="C215" s="35"/>
      <c r="D215" s="29" t="s">
        <v>245</v>
      </c>
      <c r="E215" s="30" t="s">
        <v>27</v>
      </c>
      <c r="F215" s="31" t="n">
        <v>7</v>
      </c>
      <c r="G215" s="48"/>
      <c r="H215" s="31" t="n">
        <f aca="false">G215*F215</f>
        <v>0</v>
      </c>
    </row>
    <row r="216" customFormat="false" ht="28.5" hidden="false" customHeight="true" outlineLevel="0" collapsed="false">
      <c r="A216" s="63"/>
      <c r="B216" s="34"/>
      <c r="C216" s="35"/>
      <c r="D216" s="29"/>
      <c r="E216" s="30" t="s">
        <v>144</v>
      </c>
      <c r="F216" s="31" t="n">
        <v>1.8</v>
      </c>
      <c r="G216" s="48"/>
      <c r="H216" s="31" t="n">
        <f aca="false">G216*F216</f>
        <v>0</v>
      </c>
    </row>
    <row r="217" customFormat="false" ht="28.5" hidden="false" customHeight="true" outlineLevel="0" collapsed="false">
      <c r="A217" s="63"/>
      <c r="B217" s="34" t="s">
        <v>246</v>
      </c>
      <c r="C217" s="35"/>
      <c r="D217" s="29" t="s">
        <v>247</v>
      </c>
      <c r="E217" s="30" t="s">
        <v>27</v>
      </c>
      <c r="F217" s="31" t="n">
        <v>7</v>
      </c>
      <c r="G217" s="48"/>
      <c r="H217" s="31" t="n">
        <f aca="false">G217*F217</f>
        <v>0</v>
      </c>
    </row>
    <row r="218" customFormat="false" ht="28.5" hidden="false" customHeight="true" outlineLevel="0" collapsed="false">
      <c r="A218" s="63"/>
      <c r="B218" s="34"/>
      <c r="C218" s="35"/>
      <c r="D218" s="29"/>
      <c r="E218" s="30" t="s">
        <v>144</v>
      </c>
      <c r="F218" s="31" t="n">
        <v>1.8</v>
      </c>
      <c r="G218" s="48"/>
      <c r="H218" s="31" t="n">
        <f aca="false">G218*F218</f>
        <v>0</v>
      </c>
    </row>
    <row r="219" customFormat="false" ht="28.5" hidden="false" customHeight="true" outlineLevel="0" collapsed="false">
      <c r="A219" s="63"/>
      <c r="B219" s="34" t="s">
        <v>248</v>
      </c>
      <c r="C219" s="35"/>
      <c r="D219" s="29" t="s">
        <v>249</v>
      </c>
      <c r="E219" s="30" t="s">
        <v>27</v>
      </c>
      <c r="F219" s="31" t="n">
        <v>7</v>
      </c>
      <c r="G219" s="48"/>
      <c r="H219" s="31" t="n">
        <f aca="false">G219*F219</f>
        <v>0</v>
      </c>
    </row>
    <row r="220" customFormat="false" ht="28.5" hidden="false" customHeight="true" outlineLevel="0" collapsed="false">
      <c r="A220" s="63"/>
      <c r="B220" s="34"/>
      <c r="C220" s="35"/>
      <c r="D220" s="29"/>
      <c r="E220" s="30" t="s">
        <v>144</v>
      </c>
      <c r="F220" s="31" t="n">
        <v>1.8</v>
      </c>
      <c r="G220" s="48"/>
      <c r="H220" s="31" t="n">
        <f aca="false">G220*F220</f>
        <v>0</v>
      </c>
    </row>
    <row r="221" customFormat="false" ht="28.5" hidden="false" customHeight="true" outlineLevel="0" collapsed="false">
      <c r="A221" s="63"/>
      <c r="B221" s="34" t="s">
        <v>250</v>
      </c>
      <c r="C221" s="35"/>
      <c r="D221" s="29" t="s">
        <v>251</v>
      </c>
      <c r="E221" s="30" t="s">
        <v>27</v>
      </c>
      <c r="F221" s="31" t="n">
        <v>7</v>
      </c>
      <c r="G221" s="48"/>
      <c r="H221" s="31" t="n">
        <f aca="false">G221*F221</f>
        <v>0</v>
      </c>
    </row>
    <row r="222" customFormat="false" ht="28.5" hidden="false" customHeight="true" outlineLevel="0" collapsed="false">
      <c r="A222" s="70"/>
      <c r="B222" s="34"/>
      <c r="C222" s="35"/>
      <c r="D222" s="29"/>
      <c r="E222" s="30" t="s">
        <v>144</v>
      </c>
      <c r="F222" s="31" t="n">
        <v>1.8</v>
      </c>
      <c r="G222" s="48"/>
      <c r="H222" s="31" t="n">
        <f aca="false">G222*F222</f>
        <v>0</v>
      </c>
    </row>
    <row r="223" customFormat="false" ht="16.5" hidden="false" customHeight="true" outlineLevel="0" collapsed="false">
      <c r="A223" s="46" t="s">
        <v>14</v>
      </c>
      <c r="B223" s="21" t="s">
        <v>15</v>
      </c>
      <c r="C223" s="20"/>
      <c r="D223" s="21" t="s">
        <v>16</v>
      </c>
      <c r="E223" s="22" t="s">
        <v>17</v>
      </c>
      <c r="F223" s="23" t="s">
        <v>18</v>
      </c>
      <c r="G223" s="38" t="s">
        <v>19</v>
      </c>
      <c r="H223" s="24" t="s">
        <v>20</v>
      </c>
    </row>
    <row r="224" customFormat="false" ht="28.5" hidden="false" customHeight="true" outlineLevel="0" collapsed="false">
      <c r="A224" s="61" t="s">
        <v>119</v>
      </c>
      <c r="B224" s="34" t="s">
        <v>252</v>
      </c>
      <c r="C224" s="35"/>
      <c r="D224" s="29" t="s">
        <v>253</v>
      </c>
      <c r="E224" s="30" t="s">
        <v>27</v>
      </c>
      <c r="F224" s="31" t="n">
        <v>7</v>
      </c>
      <c r="G224" s="48"/>
      <c r="H224" s="31" t="n">
        <f aca="false">G224*F224</f>
        <v>0</v>
      </c>
    </row>
    <row r="225" customFormat="false" ht="28.5" hidden="false" customHeight="true" outlineLevel="0" collapsed="false">
      <c r="A225" s="63"/>
      <c r="B225" s="34"/>
      <c r="C225" s="35"/>
      <c r="D225" s="29"/>
      <c r="E225" s="30" t="s">
        <v>144</v>
      </c>
      <c r="F225" s="31" t="n">
        <v>1.8</v>
      </c>
      <c r="G225" s="48"/>
      <c r="H225" s="31" t="n">
        <f aca="false">G225*F225</f>
        <v>0</v>
      </c>
    </row>
    <row r="226" customFormat="false" ht="28.5" hidden="false" customHeight="true" outlineLevel="0" collapsed="false">
      <c r="A226" s="63"/>
      <c r="B226" s="34" t="s">
        <v>254</v>
      </c>
      <c r="C226" s="35"/>
      <c r="D226" s="29" t="s">
        <v>255</v>
      </c>
      <c r="E226" s="30" t="s">
        <v>27</v>
      </c>
      <c r="F226" s="31" t="n">
        <v>7</v>
      </c>
      <c r="G226" s="48"/>
      <c r="H226" s="31" t="n">
        <f aca="false">G226*F226</f>
        <v>0</v>
      </c>
    </row>
    <row r="227" customFormat="false" ht="28.5" hidden="false" customHeight="true" outlineLevel="0" collapsed="false">
      <c r="A227" s="71"/>
      <c r="B227" s="34"/>
      <c r="C227" s="35"/>
      <c r="D227" s="29"/>
      <c r="E227" s="30" t="s">
        <v>144</v>
      </c>
      <c r="F227" s="31" t="n">
        <v>1.8</v>
      </c>
      <c r="G227" s="48"/>
      <c r="H227" s="31" t="n">
        <f aca="false">G227*F227</f>
        <v>0</v>
      </c>
    </row>
    <row r="228" customFormat="false" ht="57.75" hidden="false" customHeight="true" outlineLevel="0" collapsed="false">
      <c r="A228" s="63"/>
      <c r="B228" s="66" t="s">
        <v>256</v>
      </c>
      <c r="C228" s="67"/>
      <c r="D228" s="68" t="s">
        <v>257</v>
      </c>
      <c r="E228" s="30" t="s">
        <v>27</v>
      </c>
      <c r="F228" s="31" t="n">
        <v>7</v>
      </c>
      <c r="G228" s="48"/>
      <c r="H228" s="31" t="n">
        <f aca="false">G228*F228</f>
        <v>0</v>
      </c>
    </row>
    <row r="229" customFormat="false" ht="57.75" hidden="false" customHeight="true" outlineLevel="0" collapsed="false">
      <c r="A229" s="71"/>
      <c r="B229" s="62" t="s">
        <v>258</v>
      </c>
      <c r="C229" s="35"/>
      <c r="D229" s="59" t="s">
        <v>259</v>
      </c>
      <c r="E229" s="30" t="s">
        <v>27</v>
      </c>
      <c r="F229" s="31" t="n">
        <v>7</v>
      </c>
      <c r="G229" s="48"/>
      <c r="H229" s="31" t="n">
        <f aca="false">G229*F229</f>
        <v>0</v>
      </c>
    </row>
    <row r="230" customFormat="false" ht="60" hidden="false" customHeight="false" outlineLevel="0" collapsed="false">
      <c r="A230" s="71"/>
      <c r="B230" s="58" t="s">
        <v>260</v>
      </c>
      <c r="C230" s="35"/>
      <c r="D230" s="59" t="s">
        <v>261</v>
      </c>
      <c r="E230" s="30" t="s">
        <v>27</v>
      </c>
      <c r="F230" s="31" t="n">
        <v>7</v>
      </c>
      <c r="G230" s="48"/>
      <c r="H230" s="31" t="n">
        <f aca="false">G230*F230</f>
        <v>0</v>
      </c>
    </row>
    <row r="231" customFormat="false" ht="57.75" hidden="false" customHeight="true" outlineLevel="0" collapsed="false">
      <c r="A231" s="71"/>
      <c r="B231" s="58" t="s">
        <v>262</v>
      </c>
      <c r="C231" s="35"/>
      <c r="D231" s="59" t="s">
        <v>263</v>
      </c>
      <c r="E231" s="30" t="s">
        <v>27</v>
      </c>
      <c r="F231" s="31" t="n">
        <v>7</v>
      </c>
      <c r="G231" s="48"/>
      <c r="H231" s="31" t="n">
        <f aca="false">G231*F231</f>
        <v>0</v>
      </c>
    </row>
    <row r="232" customFormat="false" ht="60" hidden="false" customHeight="false" outlineLevel="0" collapsed="false">
      <c r="A232" s="63"/>
      <c r="B232" s="58" t="s">
        <v>264</v>
      </c>
      <c r="C232" s="35"/>
      <c r="D232" s="59" t="s">
        <v>265</v>
      </c>
      <c r="E232" s="30" t="s">
        <v>27</v>
      </c>
      <c r="F232" s="31" t="n">
        <v>7</v>
      </c>
      <c r="G232" s="48"/>
      <c r="H232" s="31" t="n">
        <f aca="false">G232*F232</f>
        <v>0</v>
      </c>
    </row>
    <row r="233" customFormat="false" ht="57.75" hidden="false" customHeight="true" outlineLevel="0" collapsed="false">
      <c r="A233" s="64"/>
      <c r="B233" s="58" t="s">
        <v>266</v>
      </c>
      <c r="C233" s="35"/>
      <c r="D233" s="59" t="s">
        <v>267</v>
      </c>
      <c r="E233" s="30" t="s">
        <v>27</v>
      </c>
      <c r="F233" s="31" t="n">
        <v>7</v>
      </c>
      <c r="G233" s="48"/>
      <c r="H233" s="31" t="n">
        <f aca="false">G233*F233</f>
        <v>0</v>
      </c>
    </row>
    <row r="234" customFormat="false" ht="16.5" hidden="false" customHeight="true" outlineLevel="0" collapsed="false">
      <c r="A234" s="46" t="s">
        <v>14</v>
      </c>
      <c r="B234" s="21" t="s">
        <v>15</v>
      </c>
      <c r="C234" s="20"/>
      <c r="D234" s="21" t="s">
        <v>16</v>
      </c>
      <c r="E234" s="22" t="s">
        <v>17</v>
      </c>
      <c r="F234" s="23" t="s">
        <v>18</v>
      </c>
      <c r="G234" s="38" t="s">
        <v>19</v>
      </c>
      <c r="H234" s="24" t="s">
        <v>20</v>
      </c>
    </row>
    <row r="235" customFormat="false" ht="57.75" hidden="false" customHeight="true" outlineLevel="0" collapsed="false">
      <c r="A235" s="61" t="s">
        <v>119</v>
      </c>
      <c r="B235" s="58" t="s">
        <v>268</v>
      </c>
      <c r="C235" s="35"/>
      <c r="D235" s="72" t="s">
        <v>269</v>
      </c>
      <c r="E235" s="30" t="s">
        <v>27</v>
      </c>
      <c r="F235" s="31" t="n">
        <v>7</v>
      </c>
      <c r="G235" s="48"/>
      <c r="H235" s="31" t="n">
        <f aca="false">G235*F235</f>
        <v>0</v>
      </c>
    </row>
    <row r="236" customFormat="false" ht="57.75" hidden="false" customHeight="true" outlineLevel="0" collapsed="false">
      <c r="A236" s="63"/>
      <c r="B236" s="58" t="s">
        <v>270</v>
      </c>
      <c r="C236" s="35"/>
      <c r="D236" s="72"/>
      <c r="E236" s="30" t="s">
        <v>27</v>
      </c>
      <c r="F236" s="31" t="n">
        <v>7</v>
      </c>
      <c r="G236" s="48"/>
      <c r="H236" s="31" t="n">
        <f aca="false">G236*F236</f>
        <v>0</v>
      </c>
    </row>
    <row r="237" customFormat="false" ht="57.75" hidden="false" customHeight="true" outlineLevel="0" collapsed="false">
      <c r="A237" s="63"/>
      <c r="B237" s="58" t="s">
        <v>271</v>
      </c>
      <c r="C237" s="35"/>
      <c r="D237" s="59" t="s">
        <v>272</v>
      </c>
      <c r="E237" s="30" t="s">
        <v>27</v>
      </c>
      <c r="F237" s="31" t="n">
        <v>7</v>
      </c>
      <c r="G237" s="48"/>
      <c r="H237" s="31" t="n">
        <f aca="false">G237*F237</f>
        <v>0</v>
      </c>
    </row>
    <row r="238" customFormat="false" ht="57.75" hidden="false" customHeight="true" outlineLevel="0" collapsed="false">
      <c r="A238" s="63"/>
      <c r="B238" s="58" t="s">
        <v>273</v>
      </c>
      <c r="C238" s="35"/>
      <c r="D238" s="59" t="s">
        <v>274</v>
      </c>
      <c r="E238" s="30" t="s">
        <v>27</v>
      </c>
      <c r="F238" s="31" t="n">
        <v>7</v>
      </c>
      <c r="G238" s="48"/>
      <c r="H238" s="31" t="n">
        <f aca="false">G238*F238</f>
        <v>0</v>
      </c>
    </row>
    <row r="239" customFormat="false" ht="57.75" hidden="false" customHeight="true" outlineLevel="0" collapsed="false">
      <c r="A239" s="63"/>
      <c r="B239" s="58" t="s">
        <v>275</v>
      </c>
      <c r="C239" s="35"/>
      <c r="D239" s="59" t="s">
        <v>276</v>
      </c>
      <c r="E239" s="30" t="s">
        <v>27</v>
      </c>
      <c r="F239" s="31" t="n">
        <v>7</v>
      </c>
      <c r="G239" s="48"/>
      <c r="H239" s="31" t="n">
        <f aca="false">G239*F239</f>
        <v>0</v>
      </c>
    </row>
    <row r="240" customFormat="false" ht="57.75" hidden="false" customHeight="true" outlineLevel="0" collapsed="false">
      <c r="A240" s="63"/>
      <c r="B240" s="58" t="s">
        <v>277</v>
      </c>
      <c r="C240" s="35"/>
      <c r="D240" s="60" t="s">
        <v>278</v>
      </c>
      <c r="E240" s="30" t="s">
        <v>27</v>
      </c>
      <c r="F240" s="31" t="n">
        <v>7</v>
      </c>
      <c r="G240" s="48"/>
      <c r="H240" s="31" t="n">
        <f aca="false">G240*F240</f>
        <v>0</v>
      </c>
    </row>
    <row r="241" customFormat="false" ht="57.75" hidden="false" customHeight="true" outlineLevel="0" collapsed="false">
      <c r="A241" s="63"/>
      <c r="B241" s="58" t="s">
        <v>279</v>
      </c>
      <c r="C241" s="35"/>
      <c r="D241" s="60" t="s">
        <v>280</v>
      </c>
      <c r="E241" s="30" t="s">
        <v>27</v>
      </c>
      <c r="F241" s="31" t="n">
        <v>7</v>
      </c>
      <c r="G241" s="48"/>
      <c r="H241" s="31" t="n">
        <f aca="false">G241*F241</f>
        <v>0</v>
      </c>
    </row>
    <row r="242" customFormat="false" ht="57.75" hidden="false" customHeight="true" outlineLevel="0" collapsed="false">
      <c r="A242" s="63"/>
      <c r="B242" s="49" t="s">
        <v>281</v>
      </c>
      <c r="C242" s="35" t="e">
        <f aca="false">#VALUE!</f>
        <v>#VALUE!</v>
      </c>
      <c r="D242" s="51" t="s">
        <v>282</v>
      </c>
      <c r="E242" s="30" t="s">
        <v>27</v>
      </c>
      <c r="F242" s="31" t="n">
        <v>7</v>
      </c>
      <c r="G242" s="48"/>
      <c r="H242" s="31" t="n">
        <f aca="false">G242*F242</f>
        <v>0</v>
      </c>
    </row>
    <row r="243" customFormat="false" ht="57.75" hidden="false" customHeight="true" outlineLevel="0" collapsed="false">
      <c r="A243" s="64"/>
      <c r="B243" s="49" t="s">
        <v>283</v>
      </c>
      <c r="C243" s="35"/>
      <c r="D243" s="60" t="s">
        <v>284</v>
      </c>
      <c r="E243" s="30" t="s">
        <v>27</v>
      </c>
      <c r="F243" s="31" t="n">
        <v>7</v>
      </c>
      <c r="G243" s="48"/>
      <c r="H243" s="31" t="n">
        <f aca="false">G243*F243</f>
        <v>0</v>
      </c>
    </row>
    <row r="244" customFormat="false" ht="16.5" hidden="false" customHeight="true" outlineLevel="0" collapsed="false">
      <c r="A244" s="46" t="s">
        <v>14</v>
      </c>
      <c r="B244" s="21" t="s">
        <v>15</v>
      </c>
      <c r="C244" s="20"/>
      <c r="D244" s="21" t="s">
        <v>16</v>
      </c>
      <c r="E244" s="22" t="s">
        <v>17</v>
      </c>
      <c r="F244" s="23" t="s">
        <v>18</v>
      </c>
      <c r="G244" s="38" t="s">
        <v>19</v>
      </c>
      <c r="H244" s="24" t="s">
        <v>20</v>
      </c>
    </row>
    <row r="245" customFormat="false" ht="18.75" hidden="false" customHeight="true" outlineLevel="0" collapsed="false">
      <c r="A245" s="61" t="s">
        <v>119</v>
      </c>
      <c r="B245" s="34" t="s">
        <v>285</v>
      </c>
      <c r="C245" s="40" t="s">
        <v>52</v>
      </c>
      <c r="D245" s="65" t="s">
        <v>286</v>
      </c>
      <c r="E245" s="30" t="s">
        <v>27</v>
      </c>
      <c r="F245" s="42" t="n">
        <v>8</v>
      </c>
      <c r="G245" s="43" t="str">
        <f aca="false">IF(D246&amp;D247="","","1")</f>
        <v/>
      </c>
      <c r="H245" s="31" t="str">
        <f aca="false">IF(AND(ISBLANK(D246),ISBLANK(D247)),"0,00 €",F245)</f>
        <v>0,00 €</v>
      </c>
    </row>
    <row r="246" customFormat="false" ht="18.75" hidden="false" customHeight="true" outlineLevel="0" collapsed="false">
      <c r="A246" s="71"/>
      <c r="B246" s="34"/>
      <c r="C246" s="40"/>
      <c r="D246" s="44"/>
      <c r="E246" s="30"/>
      <c r="F246" s="42"/>
      <c r="G246" s="43"/>
      <c r="H246" s="31"/>
    </row>
    <row r="247" customFormat="false" ht="18.75" hidden="false" customHeight="true" outlineLevel="0" collapsed="false">
      <c r="A247" s="71"/>
      <c r="B247" s="34"/>
      <c r="C247" s="40"/>
      <c r="D247" s="45"/>
      <c r="E247" s="30"/>
      <c r="F247" s="42"/>
      <c r="G247" s="43"/>
      <c r="H247" s="31"/>
    </row>
    <row r="248" customFormat="false" ht="18.75" hidden="false" customHeight="true" outlineLevel="0" collapsed="false">
      <c r="A248" s="63"/>
      <c r="B248" s="34" t="s">
        <v>285</v>
      </c>
      <c r="C248" s="40" t="s">
        <v>54</v>
      </c>
      <c r="D248" s="65" t="s">
        <v>286</v>
      </c>
      <c r="E248" s="30" t="s">
        <v>27</v>
      </c>
      <c r="F248" s="42" t="n">
        <v>8</v>
      </c>
      <c r="G248" s="43" t="str">
        <f aca="false">IF(D249&amp;D250="","","1")</f>
        <v/>
      </c>
      <c r="H248" s="31" t="str">
        <f aca="false">IF(AND(ISBLANK(D249),ISBLANK(D250)),"0,00 €",F248)</f>
        <v>0,00 €</v>
      </c>
    </row>
    <row r="249" customFormat="false" ht="18.75" hidden="false" customHeight="true" outlineLevel="0" collapsed="false">
      <c r="A249" s="63"/>
      <c r="B249" s="34"/>
      <c r="C249" s="40"/>
      <c r="D249" s="44"/>
      <c r="E249" s="30"/>
      <c r="F249" s="42"/>
      <c r="G249" s="43"/>
      <c r="H249" s="31"/>
    </row>
    <row r="250" customFormat="false" ht="18.75" hidden="false" customHeight="true" outlineLevel="0" collapsed="false">
      <c r="A250" s="63"/>
      <c r="B250" s="34"/>
      <c r="C250" s="40"/>
      <c r="D250" s="45"/>
      <c r="E250" s="30"/>
      <c r="F250" s="42"/>
      <c r="G250" s="43"/>
      <c r="H250" s="31"/>
    </row>
    <row r="251" customFormat="false" ht="18.75" hidden="false" customHeight="true" outlineLevel="0" collapsed="false">
      <c r="A251" s="63"/>
      <c r="B251" s="34" t="s">
        <v>285</v>
      </c>
      <c r="C251" s="40" t="s">
        <v>55</v>
      </c>
      <c r="D251" s="65" t="s">
        <v>286</v>
      </c>
      <c r="E251" s="30" t="s">
        <v>27</v>
      </c>
      <c r="F251" s="42" t="n">
        <v>8</v>
      </c>
      <c r="G251" s="43" t="str">
        <f aca="false">IF(D252&amp;D253="","","1")</f>
        <v/>
      </c>
      <c r="H251" s="31" t="str">
        <f aca="false">IF(AND(ISBLANK(D252),ISBLANK(D253)),"0,00 €",F251)</f>
        <v>0,00 €</v>
      </c>
    </row>
    <row r="252" customFormat="false" ht="18.75" hidden="false" customHeight="true" outlineLevel="0" collapsed="false">
      <c r="A252" s="63"/>
      <c r="B252" s="34"/>
      <c r="C252" s="40"/>
      <c r="D252" s="44"/>
      <c r="E252" s="30"/>
      <c r="F252" s="42"/>
      <c r="G252" s="43"/>
      <c r="H252" s="31"/>
    </row>
    <row r="253" customFormat="false" ht="18.75" hidden="false" customHeight="true" outlineLevel="0" collapsed="false">
      <c r="A253" s="63"/>
      <c r="B253" s="34"/>
      <c r="C253" s="40"/>
      <c r="D253" s="45"/>
      <c r="E253" s="30"/>
      <c r="F253" s="42"/>
      <c r="G253" s="43"/>
      <c r="H253" s="31"/>
    </row>
    <row r="254" customFormat="false" ht="57.75" hidden="false" customHeight="true" outlineLevel="0" collapsed="false">
      <c r="A254" s="71"/>
      <c r="B254" s="58" t="s">
        <v>287</v>
      </c>
      <c r="C254" s="35"/>
      <c r="D254" s="59" t="s">
        <v>288</v>
      </c>
      <c r="E254" s="30" t="s">
        <v>27</v>
      </c>
      <c r="F254" s="31" t="n">
        <v>6</v>
      </c>
      <c r="G254" s="48"/>
      <c r="H254" s="31" t="n">
        <f aca="false">G254*F254</f>
        <v>0</v>
      </c>
    </row>
    <row r="255" customFormat="false" ht="57.75" hidden="false" customHeight="true" outlineLevel="0" collapsed="false">
      <c r="A255" s="63"/>
      <c r="B255" s="58" t="s">
        <v>289</v>
      </c>
      <c r="C255" s="35"/>
      <c r="D255" s="59" t="s">
        <v>290</v>
      </c>
      <c r="E255" s="30" t="s">
        <v>27</v>
      </c>
      <c r="F255" s="31" t="n">
        <v>6</v>
      </c>
      <c r="G255" s="48"/>
      <c r="H255" s="31" t="n">
        <f aca="false">G255*F255</f>
        <v>0</v>
      </c>
    </row>
    <row r="256" customFormat="false" ht="57.75" hidden="false" customHeight="true" outlineLevel="0" collapsed="false">
      <c r="A256" s="63"/>
      <c r="B256" s="58" t="s">
        <v>291</v>
      </c>
      <c r="C256" s="35"/>
      <c r="D256" s="59" t="s">
        <v>292</v>
      </c>
      <c r="E256" s="30" t="s">
        <v>27</v>
      </c>
      <c r="F256" s="31" t="n">
        <v>6</v>
      </c>
      <c r="G256" s="48"/>
      <c r="H256" s="31" t="n">
        <f aca="false">G256*F256</f>
        <v>0</v>
      </c>
    </row>
    <row r="257" customFormat="false" ht="57.75" hidden="false" customHeight="true" outlineLevel="0" collapsed="false">
      <c r="A257" s="71"/>
      <c r="B257" s="58" t="s">
        <v>293</v>
      </c>
      <c r="C257" s="35"/>
      <c r="D257" s="59" t="s">
        <v>294</v>
      </c>
      <c r="E257" s="30" t="s">
        <v>27</v>
      </c>
      <c r="F257" s="31" t="n">
        <v>6</v>
      </c>
      <c r="G257" s="48"/>
      <c r="H257" s="31" t="n">
        <f aca="false">G257*F257</f>
        <v>0</v>
      </c>
    </row>
    <row r="258" customFormat="false" ht="57.75" hidden="false" customHeight="true" outlineLevel="0" collapsed="false">
      <c r="A258" s="63"/>
      <c r="B258" s="58" t="s">
        <v>295</v>
      </c>
      <c r="C258" s="35"/>
      <c r="D258" s="59" t="s">
        <v>296</v>
      </c>
      <c r="E258" s="30" t="s">
        <v>27</v>
      </c>
      <c r="F258" s="31" t="n">
        <v>6</v>
      </c>
      <c r="G258" s="48"/>
      <c r="H258" s="31" t="n">
        <f aca="false">G258*F258</f>
        <v>0</v>
      </c>
    </row>
    <row r="259" customFormat="false" ht="57.75" hidden="false" customHeight="true" outlineLevel="0" collapsed="false">
      <c r="A259" s="64"/>
      <c r="B259" s="58" t="s">
        <v>297</v>
      </c>
      <c r="C259" s="35"/>
      <c r="D259" s="59" t="s">
        <v>298</v>
      </c>
      <c r="E259" s="30" t="s">
        <v>27</v>
      </c>
      <c r="F259" s="31" t="n">
        <v>6</v>
      </c>
      <c r="G259" s="48"/>
      <c r="H259" s="31" t="n">
        <f aca="false">G259*F259</f>
        <v>0</v>
      </c>
    </row>
    <row r="260" customFormat="false" ht="16.5" hidden="false" customHeight="true" outlineLevel="0" collapsed="false">
      <c r="A260" s="46" t="s">
        <v>14</v>
      </c>
      <c r="B260" s="21" t="s">
        <v>15</v>
      </c>
      <c r="C260" s="20"/>
      <c r="D260" s="21" t="s">
        <v>16</v>
      </c>
      <c r="E260" s="22" t="s">
        <v>17</v>
      </c>
      <c r="F260" s="23" t="s">
        <v>18</v>
      </c>
      <c r="G260" s="38" t="s">
        <v>19</v>
      </c>
      <c r="H260" s="24" t="s">
        <v>20</v>
      </c>
    </row>
    <row r="261" customFormat="false" ht="57.75" hidden="false" customHeight="true" outlineLevel="0" collapsed="false">
      <c r="A261" s="61" t="s">
        <v>119</v>
      </c>
      <c r="B261" s="58" t="s">
        <v>299</v>
      </c>
      <c r="C261" s="35"/>
      <c r="D261" s="59" t="s">
        <v>300</v>
      </c>
      <c r="E261" s="30" t="s">
        <v>27</v>
      </c>
      <c r="F261" s="31" t="n">
        <v>6</v>
      </c>
      <c r="G261" s="48"/>
      <c r="H261" s="31" t="n">
        <f aca="false">G261*F261</f>
        <v>0</v>
      </c>
    </row>
    <row r="262" customFormat="false" ht="18.75" hidden="false" customHeight="true" outlineLevel="0" collapsed="false">
      <c r="A262" s="71"/>
      <c r="B262" s="34" t="s">
        <v>301</v>
      </c>
      <c r="C262" s="40" t="s">
        <v>52</v>
      </c>
      <c r="D262" s="65" t="s">
        <v>302</v>
      </c>
      <c r="E262" s="30" t="s">
        <v>27</v>
      </c>
      <c r="F262" s="42" t="n">
        <v>7</v>
      </c>
      <c r="G262" s="43" t="str">
        <f aca="false">IF(D263&amp;D264="","","1")</f>
        <v/>
      </c>
      <c r="H262" s="31" t="str">
        <f aca="false">IF(AND(ISBLANK(D263),ISBLANK(D264)),"0,00 €",F262)</f>
        <v>0,00 €</v>
      </c>
    </row>
    <row r="263" customFormat="false" ht="18.75" hidden="false" customHeight="true" outlineLevel="0" collapsed="false">
      <c r="A263" s="71"/>
      <c r="B263" s="34"/>
      <c r="C263" s="40"/>
      <c r="D263" s="44"/>
      <c r="E263" s="30"/>
      <c r="F263" s="42"/>
      <c r="G263" s="43"/>
      <c r="H263" s="31"/>
    </row>
    <row r="264" customFormat="false" ht="18.75" hidden="false" customHeight="true" outlineLevel="0" collapsed="false">
      <c r="A264" s="71"/>
      <c r="B264" s="34"/>
      <c r="C264" s="40"/>
      <c r="D264" s="45"/>
      <c r="E264" s="30"/>
      <c r="F264" s="42"/>
      <c r="G264" s="43"/>
      <c r="H264" s="31"/>
    </row>
    <row r="265" customFormat="false" ht="18.75" hidden="false" customHeight="true" outlineLevel="0" collapsed="false">
      <c r="A265" s="71"/>
      <c r="B265" s="34" t="s">
        <v>301</v>
      </c>
      <c r="C265" s="40" t="s">
        <v>54</v>
      </c>
      <c r="D265" s="65" t="s">
        <v>302</v>
      </c>
      <c r="E265" s="30" t="s">
        <v>27</v>
      </c>
      <c r="F265" s="42" t="n">
        <v>7</v>
      </c>
      <c r="G265" s="43" t="str">
        <f aca="false">IF(D266&amp;D267="","","1")</f>
        <v/>
      </c>
      <c r="H265" s="31" t="str">
        <f aca="false">IF(AND(ISBLANK(D266),ISBLANK(D267)),"0,00 €",F265)</f>
        <v>0,00 €</v>
      </c>
    </row>
    <row r="266" customFormat="false" ht="18.75" hidden="false" customHeight="true" outlineLevel="0" collapsed="false">
      <c r="A266" s="71"/>
      <c r="B266" s="34"/>
      <c r="C266" s="40"/>
      <c r="D266" s="44"/>
      <c r="E266" s="30"/>
      <c r="F266" s="42"/>
      <c r="G266" s="43"/>
      <c r="H266" s="31"/>
    </row>
    <row r="267" customFormat="false" ht="18.75" hidden="false" customHeight="true" outlineLevel="0" collapsed="false">
      <c r="A267" s="71"/>
      <c r="B267" s="34"/>
      <c r="C267" s="40"/>
      <c r="D267" s="45"/>
      <c r="E267" s="30"/>
      <c r="F267" s="42"/>
      <c r="G267" s="43"/>
      <c r="H267" s="31"/>
    </row>
    <row r="268" customFormat="false" ht="18.75" hidden="false" customHeight="true" outlineLevel="0" collapsed="false">
      <c r="A268" s="63"/>
      <c r="B268" s="34" t="s">
        <v>301</v>
      </c>
      <c r="C268" s="40" t="s">
        <v>55</v>
      </c>
      <c r="D268" s="65" t="s">
        <v>302</v>
      </c>
      <c r="E268" s="30" t="s">
        <v>27</v>
      </c>
      <c r="F268" s="42" t="n">
        <v>7</v>
      </c>
      <c r="G268" s="43" t="str">
        <f aca="false">IF(D269&amp;D270="","","1")</f>
        <v/>
      </c>
      <c r="H268" s="31" t="str">
        <f aca="false">IF(AND(ISBLANK(D269),ISBLANK(D270)),"0,00 €",F268)</f>
        <v>0,00 €</v>
      </c>
    </row>
    <row r="269" customFormat="false" ht="18.75" hidden="false" customHeight="true" outlineLevel="0" collapsed="false">
      <c r="A269" s="63"/>
      <c r="B269" s="34"/>
      <c r="C269" s="40"/>
      <c r="D269" s="44"/>
      <c r="E269" s="30"/>
      <c r="F269" s="42"/>
      <c r="G269" s="43"/>
      <c r="H269" s="31"/>
    </row>
    <row r="270" customFormat="false" ht="18.75" hidden="false" customHeight="true" outlineLevel="0" collapsed="false">
      <c r="A270" s="63"/>
      <c r="B270" s="34"/>
      <c r="C270" s="40"/>
      <c r="D270" s="45"/>
      <c r="E270" s="30"/>
      <c r="F270" s="42"/>
      <c r="G270" s="43"/>
      <c r="H270" s="31"/>
    </row>
    <row r="271" customFormat="false" ht="57.75" hidden="false" customHeight="true" outlineLevel="0" collapsed="false">
      <c r="A271" s="63"/>
      <c r="B271" s="58" t="s">
        <v>303</v>
      </c>
      <c r="C271" s="35"/>
      <c r="D271" s="59" t="s">
        <v>304</v>
      </c>
      <c r="E271" s="30" t="s">
        <v>27</v>
      </c>
      <c r="F271" s="31" t="n">
        <v>8</v>
      </c>
      <c r="G271" s="48"/>
      <c r="H271" s="31" t="n">
        <f aca="false">G271*F271</f>
        <v>0</v>
      </c>
    </row>
    <row r="272" customFormat="false" ht="57.75" hidden="false" customHeight="true" outlineLevel="0" collapsed="false">
      <c r="A272" s="71"/>
      <c r="B272" s="58" t="s">
        <v>305</v>
      </c>
      <c r="C272" s="35"/>
      <c r="D272" s="73" t="s">
        <v>306</v>
      </c>
      <c r="E272" s="30" t="s">
        <v>27</v>
      </c>
      <c r="F272" s="31" t="n">
        <v>7</v>
      </c>
      <c r="G272" s="48"/>
      <c r="H272" s="31" t="n">
        <f aca="false">G272*F272</f>
        <v>0</v>
      </c>
    </row>
    <row r="273" customFormat="false" ht="57.75" hidden="false" customHeight="true" outlineLevel="0" collapsed="false">
      <c r="A273" s="71"/>
      <c r="B273" s="58" t="s">
        <v>307</v>
      </c>
      <c r="C273" s="35"/>
      <c r="D273" s="59" t="s">
        <v>298</v>
      </c>
      <c r="E273" s="30" t="s">
        <v>27</v>
      </c>
      <c r="F273" s="31" t="n">
        <v>6</v>
      </c>
      <c r="G273" s="48"/>
      <c r="H273" s="31" t="n">
        <f aca="false">G273*F273</f>
        <v>0</v>
      </c>
    </row>
    <row r="274" customFormat="false" ht="57.75" hidden="false" customHeight="true" outlineLevel="0" collapsed="false">
      <c r="A274" s="71"/>
      <c r="B274" s="58" t="s">
        <v>308</v>
      </c>
      <c r="C274" s="35"/>
      <c r="D274" s="59" t="s">
        <v>300</v>
      </c>
      <c r="E274" s="30" t="s">
        <v>27</v>
      </c>
      <c r="F274" s="31" t="n">
        <v>6</v>
      </c>
      <c r="G274" s="48"/>
      <c r="H274" s="31" t="n">
        <f aca="false">G274*F274</f>
        <v>0</v>
      </c>
    </row>
    <row r="275" customFormat="false" ht="57.75" hidden="false" customHeight="true" outlineLevel="0" collapsed="false">
      <c r="A275" s="70"/>
      <c r="B275" s="58" t="s">
        <v>309</v>
      </c>
      <c r="C275" s="35"/>
      <c r="D275" s="59" t="s">
        <v>310</v>
      </c>
      <c r="E275" s="30" t="s">
        <v>27</v>
      </c>
      <c r="F275" s="31" t="n">
        <v>6</v>
      </c>
      <c r="G275" s="48"/>
      <c r="H275" s="31" t="n">
        <f aca="false">G275*F275</f>
        <v>0</v>
      </c>
    </row>
    <row r="276" customFormat="false" ht="16.5" hidden="false" customHeight="true" outlineLevel="0" collapsed="false">
      <c r="A276" s="46" t="s">
        <v>14</v>
      </c>
      <c r="B276" s="21" t="s">
        <v>15</v>
      </c>
      <c r="C276" s="20"/>
      <c r="D276" s="21" t="s">
        <v>16</v>
      </c>
      <c r="E276" s="22" t="s">
        <v>17</v>
      </c>
      <c r="F276" s="23" t="s">
        <v>18</v>
      </c>
      <c r="G276" s="38" t="s">
        <v>19</v>
      </c>
      <c r="H276" s="24" t="s">
        <v>20</v>
      </c>
    </row>
    <row r="277" customFormat="false" ht="18.75" hidden="false" customHeight="true" outlineLevel="0" collapsed="false">
      <c r="A277" s="61" t="s">
        <v>119</v>
      </c>
      <c r="B277" s="34" t="s">
        <v>311</v>
      </c>
      <c r="C277" s="40" t="s">
        <v>52</v>
      </c>
      <c r="D277" s="65" t="s">
        <v>312</v>
      </c>
      <c r="E277" s="30" t="s">
        <v>27</v>
      </c>
      <c r="F277" s="42" t="n">
        <v>7</v>
      </c>
      <c r="G277" s="43" t="str">
        <f aca="false">IF(D278&amp;D279="","","1")</f>
        <v/>
      </c>
      <c r="H277" s="31" t="str">
        <f aca="false">IF(AND(ISBLANK(D278),ISBLANK(D279)),"0,00 €",F277)</f>
        <v>0,00 €</v>
      </c>
    </row>
    <row r="278" customFormat="false" ht="18.75" hidden="false" customHeight="true" outlineLevel="0" collapsed="false">
      <c r="A278" s="71"/>
      <c r="B278" s="34"/>
      <c r="C278" s="40"/>
      <c r="D278" s="44"/>
      <c r="E278" s="30"/>
      <c r="F278" s="42"/>
      <c r="G278" s="43"/>
      <c r="H278" s="31"/>
    </row>
    <row r="279" customFormat="false" ht="18.75" hidden="false" customHeight="true" outlineLevel="0" collapsed="false">
      <c r="A279" s="71"/>
      <c r="B279" s="34"/>
      <c r="C279" s="40"/>
      <c r="D279" s="45"/>
      <c r="E279" s="30"/>
      <c r="F279" s="42"/>
      <c r="G279" s="43"/>
      <c r="H279" s="31"/>
    </row>
    <row r="280" customFormat="false" ht="18.75" hidden="false" customHeight="true" outlineLevel="0" collapsed="false">
      <c r="A280" s="63"/>
      <c r="B280" s="34" t="s">
        <v>311</v>
      </c>
      <c r="C280" s="40" t="s">
        <v>54</v>
      </c>
      <c r="D280" s="65" t="s">
        <v>312</v>
      </c>
      <c r="E280" s="30" t="s">
        <v>27</v>
      </c>
      <c r="F280" s="42" t="n">
        <v>7</v>
      </c>
      <c r="G280" s="43" t="str">
        <f aca="false">IF(D281&amp;D282="","","1")</f>
        <v/>
      </c>
      <c r="H280" s="31" t="str">
        <f aca="false">IF(AND(ISBLANK(D281),ISBLANK(D282)),"0,00 €",F280)</f>
        <v>0,00 €</v>
      </c>
    </row>
    <row r="281" customFormat="false" ht="18.75" hidden="false" customHeight="true" outlineLevel="0" collapsed="false">
      <c r="A281" s="63"/>
      <c r="B281" s="34"/>
      <c r="C281" s="40"/>
      <c r="D281" s="44"/>
      <c r="E281" s="30"/>
      <c r="F281" s="42"/>
      <c r="G281" s="43"/>
      <c r="H281" s="31"/>
    </row>
    <row r="282" customFormat="false" ht="18.75" hidden="false" customHeight="true" outlineLevel="0" collapsed="false">
      <c r="A282" s="63"/>
      <c r="B282" s="34"/>
      <c r="C282" s="40"/>
      <c r="D282" s="45"/>
      <c r="E282" s="30"/>
      <c r="F282" s="42"/>
      <c r="G282" s="43"/>
      <c r="H282" s="31"/>
    </row>
    <row r="283" customFormat="false" ht="57.75" hidden="false" customHeight="true" outlineLevel="0" collapsed="false">
      <c r="A283" s="71"/>
      <c r="B283" s="58" t="s">
        <v>313</v>
      </c>
      <c r="C283" s="35"/>
      <c r="D283" s="59" t="s">
        <v>314</v>
      </c>
      <c r="E283" s="30" t="s">
        <v>27</v>
      </c>
      <c r="F283" s="31" t="n">
        <v>6</v>
      </c>
      <c r="G283" s="48"/>
      <c r="H283" s="31" t="n">
        <f aca="false">G283*F283</f>
        <v>0</v>
      </c>
    </row>
    <row r="284" customFormat="false" ht="57.75" hidden="false" customHeight="true" outlineLevel="0" collapsed="false">
      <c r="A284" s="63"/>
      <c r="B284" s="58" t="s">
        <v>315</v>
      </c>
      <c r="C284" s="35"/>
      <c r="D284" s="59" t="s">
        <v>316</v>
      </c>
      <c r="E284" s="30" t="s">
        <v>27</v>
      </c>
      <c r="F284" s="31" t="n">
        <v>6</v>
      </c>
      <c r="G284" s="48"/>
      <c r="H284" s="31" t="n">
        <f aca="false">G284*F284</f>
        <v>0</v>
      </c>
    </row>
    <row r="285" customFormat="false" ht="57.75" hidden="false" customHeight="true" outlineLevel="0" collapsed="false">
      <c r="A285" s="63"/>
      <c r="B285" s="58" t="s">
        <v>317</v>
      </c>
      <c r="C285" s="35"/>
      <c r="D285" s="59" t="s">
        <v>318</v>
      </c>
      <c r="E285" s="30" t="s">
        <v>27</v>
      </c>
      <c r="F285" s="31" t="n">
        <v>6</v>
      </c>
      <c r="G285" s="48"/>
      <c r="H285" s="31" t="n">
        <f aca="false">G285*F285</f>
        <v>0</v>
      </c>
    </row>
    <row r="286" customFormat="false" ht="57.75" hidden="false" customHeight="true" outlineLevel="0" collapsed="false">
      <c r="A286" s="63"/>
      <c r="B286" s="58" t="s">
        <v>319</v>
      </c>
      <c r="C286" s="35"/>
      <c r="D286" s="59" t="s">
        <v>320</v>
      </c>
      <c r="E286" s="30" t="s">
        <v>27</v>
      </c>
      <c r="F286" s="31" t="n">
        <v>6</v>
      </c>
      <c r="G286" s="48"/>
      <c r="H286" s="31" t="n">
        <f aca="false">G286*F286</f>
        <v>0</v>
      </c>
    </row>
    <row r="287" customFormat="false" ht="57.75" hidden="false" customHeight="true" outlineLevel="0" collapsed="false">
      <c r="A287" s="63"/>
      <c r="B287" s="58" t="s">
        <v>321</v>
      </c>
      <c r="C287" s="35"/>
      <c r="D287" s="59" t="s">
        <v>322</v>
      </c>
      <c r="E287" s="30" t="s">
        <v>27</v>
      </c>
      <c r="F287" s="31" t="n">
        <v>6</v>
      </c>
      <c r="G287" s="48"/>
      <c r="H287" s="31" t="n">
        <f aca="false">G287*F287</f>
        <v>0</v>
      </c>
    </row>
    <row r="288" customFormat="false" ht="62.25" hidden="false" customHeight="true" outlineLevel="0" collapsed="false">
      <c r="A288" s="70"/>
      <c r="B288" s="58" t="s">
        <v>323</v>
      </c>
      <c r="C288" s="35"/>
      <c r="D288" s="59" t="s">
        <v>324</v>
      </c>
      <c r="E288" s="30" t="s">
        <v>27</v>
      </c>
      <c r="F288" s="31" t="n">
        <v>6</v>
      </c>
      <c r="G288" s="48"/>
      <c r="H288" s="31" t="n">
        <f aca="false">G288*F288</f>
        <v>0</v>
      </c>
    </row>
    <row r="289" customFormat="false" ht="16.5" hidden="false" customHeight="true" outlineLevel="0" collapsed="false">
      <c r="A289" s="46" t="s">
        <v>14</v>
      </c>
      <c r="B289" s="21" t="s">
        <v>15</v>
      </c>
      <c r="C289" s="20"/>
      <c r="D289" s="21" t="s">
        <v>16</v>
      </c>
      <c r="E289" s="22" t="s">
        <v>17</v>
      </c>
      <c r="F289" s="23" t="s">
        <v>18</v>
      </c>
      <c r="G289" s="38" t="s">
        <v>19</v>
      </c>
      <c r="H289" s="24" t="s">
        <v>20</v>
      </c>
    </row>
    <row r="290" customFormat="false" ht="74.25" hidden="false" customHeight="true" outlineLevel="0" collapsed="false">
      <c r="A290" s="61" t="s">
        <v>119</v>
      </c>
      <c r="B290" s="58" t="s">
        <v>325</v>
      </c>
      <c r="C290" s="35"/>
      <c r="D290" s="59" t="s">
        <v>326</v>
      </c>
      <c r="E290" s="30" t="s">
        <v>27</v>
      </c>
      <c r="F290" s="31" t="n">
        <v>6</v>
      </c>
      <c r="G290" s="48"/>
      <c r="H290" s="31" t="n">
        <f aca="false">G290*F290</f>
        <v>0</v>
      </c>
    </row>
    <row r="291" customFormat="false" ht="57.75" hidden="false" customHeight="true" outlineLevel="0" collapsed="false">
      <c r="A291" s="71"/>
      <c r="B291" s="58" t="s">
        <v>327</v>
      </c>
      <c r="C291" s="35"/>
      <c r="D291" s="59" t="s">
        <v>328</v>
      </c>
      <c r="E291" s="30" t="s">
        <v>27</v>
      </c>
      <c r="F291" s="31" t="n">
        <v>6</v>
      </c>
      <c r="G291" s="48"/>
      <c r="H291" s="31" t="n">
        <f aca="false">G291*F291</f>
        <v>0</v>
      </c>
    </row>
    <row r="292" customFormat="false" ht="84" hidden="false" customHeight="false" outlineLevel="0" collapsed="false">
      <c r="A292" s="63"/>
      <c r="B292" s="58" t="s">
        <v>329</v>
      </c>
      <c r="C292" s="35"/>
      <c r="D292" s="59" t="s">
        <v>330</v>
      </c>
      <c r="E292" s="30" t="s">
        <v>27</v>
      </c>
      <c r="F292" s="31" t="n">
        <v>6</v>
      </c>
      <c r="G292" s="48"/>
      <c r="H292" s="31" t="n">
        <f aca="false">G292*F292</f>
        <v>0</v>
      </c>
    </row>
    <row r="293" customFormat="false" ht="61.5" hidden="false" customHeight="true" outlineLevel="0" collapsed="false">
      <c r="A293" s="63"/>
      <c r="B293" s="58" t="s">
        <v>331</v>
      </c>
      <c r="C293" s="35"/>
      <c r="D293" s="59" t="s">
        <v>332</v>
      </c>
      <c r="E293" s="30" t="s">
        <v>27</v>
      </c>
      <c r="F293" s="31" t="n">
        <v>6</v>
      </c>
      <c r="G293" s="48"/>
      <c r="H293" s="31" t="n">
        <f aca="false">G293*F293</f>
        <v>0</v>
      </c>
    </row>
    <row r="294" customFormat="false" ht="57.75" hidden="false" customHeight="true" outlineLevel="0" collapsed="false">
      <c r="A294" s="71"/>
      <c r="B294" s="58" t="s">
        <v>333</v>
      </c>
      <c r="C294" s="35"/>
      <c r="D294" s="59" t="s">
        <v>334</v>
      </c>
      <c r="E294" s="30" t="s">
        <v>27</v>
      </c>
      <c r="F294" s="31" t="n">
        <v>6</v>
      </c>
      <c r="G294" s="48"/>
      <c r="H294" s="31" t="n">
        <f aca="false">G294*F294</f>
        <v>0</v>
      </c>
    </row>
    <row r="295" customFormat="false" ht="75.75" hidden="false" customHeight="true" outlineLevel="0" collapsed="false">
      <c r="A295" s="63"/>
      <c r="B295" s="58" t="s">
        <v>335</v>
      </c>
      <c r="C295" s="35"/>
      <c r="D295" s="59" t="s">
        <v>336</v>
      </c>
      <c r="E295" s="30" t="s">
        <v>27</v>
      </c>
      <c r="F295" s="31" t="n">
        <v>6</v>
      </c>
      <c r="G295" s="48"/>
      <c r="H295" s="31" t="n">
        <f aca="false">G295*F295</f>
        <v>0</v>
      </c>
    </row>
    <row r="296" customFormat="false" ht="57.75" hidden="false" customHeight="true" outlineLevel="0" collapsed="false">
      <c r="A296" s="63"/>
      <c r="B296" s="58" t="s">
        <v>337</v>
      </c>
      <c r="C296" s="35"/>
      <c r="D296" s="59" t="s">
        <v>338</v>
      </c>
      <c r="E296" s="30" t="s">
        <v>27</v>
      </c>
      <c r="F296" s="31" t="n">
        <v>6</v>
      </c>
      <c r="G296" s="48"/>
      <c r="H296" s="31" t="n">
        <f aca="false">G296*F296</f>
        <v>0</v>
      </c>
    </row>
    <row r="297" customFormat="false" ht="57.75" hidden="false" customHeight="true" outlineLevel="0" collapsed="false">
      <c r="A297" s="70"/>
      <c r="B297" s="58" t="s">
        <v>339</v>
      </c>
      <c r="C297" s="35"/>
      <c r="D297" s="59" t="s">
        <v>340</v>
      </c>
      <c r="E297" s="30" t="s">
        <v>27</v>
      </c>
      <c r="F297" s="31" t="n">
        <v>6</v>
      </c>
      <c r="G297" s="48"/>
      <c r="H297" s="31" t="n">
        <f aca="false">G297*F297</f>
        <v>0</v>
      </c>
    </row>
    <row r="298" customFormat="false" ht="16.5" hidden="false" customHeight="true" outlineLevel="0" collapsed="false">
      <c r="A298" s="46" t="s">
        <v>14</v>
      </c>
      <c r="B298" s="21" t="s">
        <v>15</v>
      </c>
      <c r="C298" s="20"/>
      <c r="D298" s="21" t="s">
        <v>16</v>
      </c>
      <c r="E298" s="22" t="s">
        <v>17</v>
      </c>
      <c r="F298" s="23" t="s">
        <v>18</v>
      </c>
      <c r="G298" s="38" t="s">
        <v>19</v>
      </c>
      <c r="H298" s="24" t="s">
        <v>20</v>
      </c>
    </row>
    <row r="299" customFormat="false" ht="57.75" hidden="false" customHeight="true" outlineLevel="0" collapsed="false">
      <c r="A299" s="61" t="s">
        <v>119</v>
      </c>
      <c r="B299" s="58" t="s">
        <v>341</v>
      </c>
      <c r="C299" s="35"/>
      <c r="D299" s="59" t="s">
        <v>342</v>
      </c>
      <c r="E299" s="30" t="s">
        <v>27</v>
      </c>
      <c r="F299" s="31" t="n">
        <v>6</v>
      </c>
      <c r="G299" s="48"/>
      <c r="H299" s="31" t="n">
        <f aca="false">G299*F299</f>
        <v>0</v>
      </c>
    </row>
    <row r="300" customFormat="false" ht="57.75" hidden="false" customHeight="true" outlineLevel="0" collapsed="false">
      <c r="A300" s="71"/>
      <c r="B300" s="58" t="s">
        <v>343</v>
      </c>
      <c r="C300" s="35"/>
      <c r="D300" s="59" t="s">
        <v>338</v>
      </c>
      <c r="E300" s="30" t="s">
        <v>27</v>
      </c>
      <c r="F300" s="31" t="n">
        <v>6</v>
      </c>
      <c r="G300" s="48"/>
      <c r="H300" s="31" t="n">
        <f aca="false">G300*F300</f>
        <v>0</v>
      </c>
    </row>
    <row r="301" customFormat="false" ht="57.75" hidden="false" customHeight="true" outlineLevel="0" collapsed="false">
      <c r="A301" s="71"/>
      <c r="B301" s="58" t="s">
        <v>344</v>
      </c>
      <c r="C301" s="35"/>
      <c r="D301" s="59" t="s">
        <v>345</v>
      </c>
      <c r="E301" s="30" t="s">
        <v>27</v>
      </c>
      <c r="F301" s="31" t="n">
        <v>6</v>
      </c>
      <c r="G301" s="48"/>
      <c r="H301" s="31" t="n">
        <f aca="false">G301*F301</f>
        <v>0</v>
      </c>
    </row>
    <row r="302" customFormat="false" ht="57.75" hidden="false" customHeight="true" outlineLevel="0" collapsed="false">
      <c r="A302" s="71"/>
      <c r="B302" s="58" t="s">
        <v>346</v>
      </c>
      <c r="C302" s="35"/>
      <c r="D302" s="59" t="s">
        <v>347</v>
      </c>
      <c r="E302" s="30" t="s">
        <v>27</v>
      </c>
      <c r="F302" s="31" t="n">
        <v>6</v>
      </c>
      <c r="G302" s="48"/>
      <c r="H302" s="31" t="n">
        <f aca="false">G302*F302</f>
        <v>0</v>
      </c>
    </row>
    <row r="303" customFormat="false" ht="57.75" hidden="false" customHeight="true" outlineLevel="0" collapsed="false">
      <c r="A303" s="71"/>
      <c r="B303" s="58" t="s">
        <v>348</v>
      </c>
      <c r="C303" s="35"/>
      <c r="D303" s="59" t="s">
        <v>349</v>
      </c>
      <c r="E303" s="30" t="s">
        <v>27</v>
      </c>
      <c r="F303" s="31" t="n">
        <v>6</v>
      </c>
      <c r="G303" s="48"/>
      <c r="H303" s="31" t="n">
        <f aca="false">G303*F303</f>
        <v>0</v>
      </c>
    </row>
    <row r="304" customFormat="false" ht="57.75" hidden="false" customHeight="true" outlineLevel="0" collapsed="false">
      <c r="A304" s="71"/>
      <c r="B304" s="58" t="s">
        <v>350</v>
      </c>
      <c r="C304" s="35"/>
      <c r="D304" s="59" t="s">
        <v>351</v>
      </c>
      <c r="E304" s="30" t="s">
        <v>27</v>
      </c>
      <c r="F304" s="31" t="n">
        <v>6</v>
      </c>
      <c r="G304" s="48"/>
      <c r="H304" s="31" t="n">
        <f aca="false">G304*F304</f>
        <v>0</v>
      </c>
    </row>
    <row r="305" customFormat="false" ht="57.75" hidden="false" customHeight="true" outlineLevel="0" collapsed="false">
      <c r="A305" s="71"/>
      <c r="B305" s="58" t="s">
        <v>352</v>
      </c>
      <c r="C305" s="35"/>
      <c r="D305" s="59" t="s">
        <v>353</v>
      </c>
      <c r="E305" s="30" t="s">
        <v>27</v>
      </c>
      <c r="F305" s="31" t="n">
        <v>6</v>
      </c>
      <c r="G305" s="48"/>
      <c r="H305" s="31" t="n">
        <f aca="false">G305*F305</f>
        <v>0</v>
      </c>
    </row>
    <row r="306" customFormat="false" ht="57.75" hidden="false" customHeight="true" outlineLevel="0" collapsed="false">
      <c r="A306" s="71"/>
      <c r="B306" s="58" t="s">
        <v>354</v>
      </c>
      <c r="C306" s="35"/>
      <c r="D306" s="59" t="s">
        <v>355</v>
      </c>
      <c r="E306" s="30" t="s">
        <v>27</v>
      </c>
      <c r="F306" s="31" t="n">
        <v>6</v>
      </c>
      <c r="G306" s="48"/>
      <c r="H306" s="31" t="n">
        <f aca="false">G306*F306</f>
        <v>0</v>
      </c>
    </row>
    <row r="307" customFormat="false" ht="57.75" hidden="false" customHeight="true" outlineLevel="0" collapsed="false">
      <c r="A307" s="70"/>
      <c r="B307" s="58" t="s">
        <v>356</v>
      </c>
      <c r="C307" s="35"/>
      <c r="D307" s="59" t="s">
        <v>357</v>
      </c>
      <c r="E307" s="30" t="s">
        <v>27</v>
      </c>
      <c r="F307" s="31" t="n">
        <v>6</v>
      </c>
      <c r="G307" s="48"/>
      <c r="H307" s="31" t="n">
        <f aca="false">G307*F307</f>
        <v>0</v>
      </c>
    </row>
    <row r="308" customFormat="false" ht="16.5" hidden="false" customHeight="true" outlineLevel="0" collapsed="false">
      <c r="A308" s="46" t="s">
        <v>14</v>
      </c>
      <c r="B308" s="21" t="s">
        <v>15</v>
      </c>
      <c r="C308" s="20"/>
      <c r="D308" s="21" t="s">
        <v>16</v>
      </c>
      <c r="E308" s="22" t="s">
        <v>17</v>
      </c>
      <c r="F308" s="23" t="s">
        <v>18</v>
      </c>
      <c r="G308" s="38" t="s">
        <v>19</v>
      </c>
      <c r="H308" s="24" t="s">
        <v>20</v>
      </c>
    </row>
    <row r="309" customFormat="false" ht="18.75" hidden="false" customHeight="true" outlineLevel="0" collapsed="false">
      <c r="A309" s="61" t="s">
        <v>119</v>
      </c>
      <c r="B309" s="34" t="s">
        <v>358</v>
      </c>
      <c r="C309" s="40" t="s">
        <v>52</v>
      </c>
      <c r="D309" s="65" t="s">
        <v>359</v>
      </c>
      <c r="E309" s="30" t="s">
        <v>27</v>
      </c>
      <c r="F309" s="42" t="n">
        <v>7</v>
      </c>
      <c r="G309" s="43" t="str">
        <f aca="false">IF(D310&amp;D311="","","1")</f>
        <v/>
      </c>
      <c r="H309" s="31" t="str">
        <f aca="false">IF(AND(ISBLANK(D310),ISBLANK(D311)),"0,00 €",F309)</f>
        <v>0,00 €</v>
      </c>
    </row>
    <row r="310" customFormat="false" ht="18.75" hidden="false" customHeight="true" outlineLevel="0" collapsed="false">
      <c r="A310" s="71"/>
      <c r="B310" s="34"/>
      <c r="C310" s="40"/>
      <c r="D310" s="44"/>
      <c r="E310" s="30"/>
      <c r="F310" s="42"/>
      <c r="G310" s="43"/>
      <c r="H310" s="31"/>
    </row>
    <row r="311" customFormat="false" ht="18.75" hidden="false" customHeight="true" outlineLevel="0" collapsed="false">
      <c r="A311" s="71"/>
      <c r="B311" s="34"/>
      <c r="C311" s="40"/>
      <c r="D311" s="45"/>
      <c r="E311" s="30"/>
      <c r="F311" s="42"/>
      <c r="G311" s="43"/>
      <c r="H311" s="31"/>
    </row>
    <row r="312" customFormat="false" ht="18.75" hidden="false" customHeight="true" outlineLevel="0" collapsed="false">
      <c r="A312" s="63"/>
      <c r="B312" s="34" t="s">
        <v>358</v>
      </c>
      <c r="C312" s="40" t="s">
        <v>54</v>
      </c>
      <c r="D312" s="65" t="s">
        <v>359</v>
      </c>
      <c r="E312" s="30" t="s">
        <v>27</v>
      </c>
      <c r="F312" s="42" t="n">
        <v>7</v>
      </c>
      <c r="G312" s="43" t="str">
        <f aca="false">IF(D313&amp;D314="","","1")</f>
        <v/>
      </c>
      <c r="H312" s="31" t="str">
        <f aca="false">IF(AND(ISBLANK(D313),ISBLANK(D314)),"0,00 €",F312)</f>
        <v>0,00 €</v>
      </c>
    </row>
    <row r="313" customFormat="false" ht="18.75" hidden="false" customHeight="true" outlineLevel="0" collapsed="false">
      <c r="A313" s="63"/>
      <c r="B313" s="34"/>
      <c r="C313" s="40"/>
      <c r="D313" s="44"/>
      <c r="E313" s="30"/>
      <c r="F313" s="42"/>
      <c r="G313" s="43"/>
      <c r="H313" s="31"/>
    </row>
    <row r="314" customFormat="false" ht="18.75" hidden="false" customHeight="true" outlineLevel="0" collapsed="false">
      <c r="A314" s="63"/>
      <c r="B314" s="34"/>
      <c r="C314" s="40"/>
      <c r="D314" s="45"/>
      <c r="E314" s="30"/>
      <c r="F314" s="42"/>
      <c r="G314" s="43"/>
      <c r="H314" s="31"/>
    </row>
    <row r="315" customFormat="false" ht="18.75" hidden="false" customHeight="true" outlineLevel="0" collapsed="false">
      <c r="A315" s="63"/>
      <c r="B315" s="34" t="s">
        <v>358</v>
      </c>
      <c r="C315" s="40" t="s">
        <v>55</v>
      </c>
      <c r="D315" s="65" t="s">
        <v>359</v>
      </c>
      <c r="E315" s="30" t="s">
        <v>27</v>
      </c>
      <c r="F315" s="42" t="n">
        <v>7</v>
      </c>
      <c r="G315" s="43" t="str">
        <f aca="false">IF(D316&amp;D317="","","1")</f>
        <v/>
      </c>
      <c r="H315" s="31" t="str">
        <f aca="false">IF(AND(ISBLANK(D316),ISBLANK(D317)),"0,00 €",F315)</f>
        <v>0,00 €</v>
      </c>
    </row>
    <row r="316" customFormat="false" ht="18.75" hidden="false" customHeight="true" outlineLevel="0" collapsed="false">
      <c r="A316" s="63"/>
      <c r="B316" s="34"/>
      <c r="C316" s="40"/>
      <c r="D316" s="44"/>
      <c r="E316" s="30"/>
      <c r="F316" s="42"/>
      <c r="G316" s="43"/>
      <c r="H316" s="31"/>
    </row>
    <row r="317" customFormat="false" ht="18.75" hidden="false" customHeight="true" outlineLevel="0" collapsed="false">
      <c r="A317" s="63"/>
      <c r="B317" s="34"/>
      <c r="C317" s="40"/>
      <c r="D317" s="45"/>
      <c r="E317" s="30"/>
      <c r="F317" s="42"/>
      <c r="G317" s="43"/>
      <c r="H317" s="31"/>
    </row>
    <row r="318" customFormat="false" ht="18.75" hidden="false" customHeight="true" outlineLevel="0" collapsed="false">
      <c r="A318" s="63"/>
      <c r="B318" s="34" t="s">
        <v>358</v>
      </c>
      <c r="C318" s="40" t="s">
        <v>360</v>
      </c>
      <c r="D318" s="65" t="s">
        <v>359</v>
      </c>
      <c r="E318" s="30" t="s">
        <v>27</v>
      </c>
      <c r="F318" s="42" t="n">
        <v>7</v>
      </c>
      <c r="G318" s="43" t="str">
        <f aca="false">IF(D319&amp;D320="","","1")</f>
        <v/>
      </c>
      <c r="H318" s="31" t="str">
        <f aca="false">IF(AND(ISBLANK(D319),ISBLANK(D320)),"0,00 €",F318)</f>
        <v>0,00 €</v>
      </c>
    </row>
    <row r="319" customFormat="false" ht="18.75" hidden="false" customHeight="true" outlineLevel="0" collapsed="false">
      <c r="A319" s="63"/>
      <c r="B319" s="34"/>
      <c r="C319" s="40"/>
      <c r="D319" s="44"/>
      <c r="E319" s="30"/>
      <c r="F319" s="42"/>
      <c r="G319" s="43"/>
      <c r="H319" s="31"/>
    </row>
    <row r="320" customFormat="false" ht="18.75" hidden="false" customHeight="true" outlineLevel="0" collapsed="false">
      <c r="A320" s="63"/>
      <c r="B320" s="34"/>
      <c r="C320" s="40"/>
      <c r="D320" s="45"/>
      <c r="E320" s="30"/>
      <c r="F320" s="42"/>
      <c r="G320" s="43"/>
      <c r="H320" s="31"/>
    </row>
    <row r="321" customFormat="false" ht="57.75" hidden="false" customHeight="true" outlineLevel="0" collapsed="false">
      <c r="A321" s="70"/>
      <c r="B321" s="58" t="s">
        <v>361</v>
      </c>
      <c r="C321" s="35"/>
      <c r="D321" s="59" t="s">
        <v>362</v>
      </c>
      <c r="E321" s="30" t="s">
        <v>27</v>
      </c>
      <c r="F321" s="31" t="n">
        <v>6</v>
      </c>
      <c r="G321" s="48"/>
      <c r="H321" s="31" t="n">
        <f aca="false">G321*F321</f>
        <v>0</v>
      </c>
    </row>
    <row r="322" customFormat="false" ht="57.75" hidden="false" customHeight="true" outlineLevel="0" collapsed="false">
      <c r="A322" s="74" t="s">
        <v>363</v>
      </c>
      <c r="B322" s="58" t="s">
        <v>364</v>
      </c>
      <c r="C322" s="35"/>
      <c r="D322" s="59" t="s">
        <v>365</v>
      </c>
      <c r="E322" s="30" t="s">
        <v>58</v>
      </c>
      <c r="F322" s="31" t="n">
        <v>4.2</v>
      </c>
      <c r="G322" s="48"/>
      <c r="H322" s="31" t="n">
        <f aca="false">G322*F322</f>
        <v>0</v>
      </c>
    </row>
    <row r="323" customFormat="false" ht="57.75" hidden="false" customHeight="true" outlineLevel="0" collapsed="false">
      <c r="A323" s="75"/>
      <c r="B323" s="58" t="s">
        <v>366</v>
      </c>
      <c r="D323" s="59" t="s">
        <v>367</v>
      </c>
      <c r="E323" s="30" t="s">
        <v>58</v>
      </c>
      <c r="F323" s="31" t="n">
        <v>4.2</v>
      </c>
      <c r="G323" s="48"/>
      <c r="H323" s="31" t="n">
        <f aca="false">G323*F323</f>
        <v>0</v>
      </c>
    </row>
    <row r="324" customFormat="false" ht="60" hidden="false" customHeight="true" outlineLevel="0" collapsed="false">
      <c r="A324" s="75"/>
      <c r="B324" s="58" t="s">
        <v>368</v>
      </c>
      <c r="C324" s="35"/>
      <c r="D324" s="59" t="s">
        <v>365</v>
      </c>
      <c r="E324" s="30" t="s">
        <v>58</v>
      </c>
      <c r="F324" s="31" t="n">
        <v>4.2</v>
      </c>
      <c r="G324" s="48"/>
      <c r="H324" s="31" t="n">
        <f aca="false">G324*F324</f>
        <v>0</v>
      </c>
    </row>
    <row r="325" customFormat="false" ht="57.75" hidden="false" customHeight="true" outlineLevel="0" collapsed="false">
      <c r="A325" s="76"/>
      <c r="B325" s="58" t="s">
        <v>369</v>
      </c>
      <c r="C325" s="35"/>
      <c r="D325" s="59" t="s">
        <v>367</v>
      </c>
      <c r="E325" s="30" t="s">
        <v>58</v>
      </c>
      <c r="F325" s="31" t="n">
        <v>4.2</v>
      </c>
      <c r="G325" s="48"/>
      <c r="H325" s="31" t="n">
        <f aca="false">G325*F325</f>
        <v>0</v>
      </c>
    </row>
    <row r="326" customFormat="false" ht="16.5" hidden="false" customHeight="true" outlineLevel="0" collapsed="false">
      <c r="A326" s="46" t="s">
        <v>14</v>
      </c>
      <c r="B326" s="21" t="s">
        <v>15</v>
      </c>
      <c r="C326" s="20"/>
      <c r="D326" s="21" t="s">
        <v>16</v>
      </c>
      <c r="E326" s="22" t="s">
        <v>17</v>
      </c>
      <c r="F326" s="23" t="s">
        <v>18</v>
      </c>
      <c r="G326" s="38" t="s">
        <v>19</v>
      </c>
      <c r="H326" s="24" t="s">
        <v>20</v>
      </c>
    </row>
    <row r="327" customFormat="false" ht="57.75" hidden="false" customHeight="true" outlineLevel="0" collapsed="false">
      <c r="A327" s="74" t="s">
        <v>363</v>
      </c>
      <c r="B327" s="58" t="s">
        <v>370</v>
      </c>
      <c r="C327" s="35"/>
      <c r="D327" s="59" t="s">
        <v>371</v>
      </c>
      <c r="E327" s="30" t="s">
        <v>372</v>
      </c>
      <c r="F327" s="42" t="n">
        <v>13.5</v>
      </c>
      <c r="G327" s="48"/>
      <c r="H327" s="31" t="n">
        <f aca="false">G327*F327</f>
        <v>0</v>
      </c>
    </row>
    <row r="328" customFormat="false" ht="57.75" hidden="false" customHeight="true" outlineLevel="0" collapsed="false">
      <c r="A328" s="75"/>
      <c r="B328" s="58" t="s">
        <v>373</v>
      </c>
      <c r="C328" s="35"/>
      <c r="D328" s="59" t="s">
        <v>374</v>
      </c>
      <c r="E328" s="30" t="s">
        <v>58</v>
      </c>
      <c r="F328" s="31" t="n">
        <v>5.25</v>
      </c>
      <c r="G328" s="48"/>
      <c r="H328" s="31" t="n">
        <f aca="false">G328*F328</f>
        <v>0</v>
      </c>
    </row>
    <row r="329" customFormat="false" ht="61.5" hidden="false" customHeight="true" outlineLevel="0" collapsed="false">
      <c r="A329" s="75"/>
      <c r="B329" s="58" t="s">
        <v>375</v>
      </c>
      <c r="C329" s="35"/>
      <c r="D329" s="59" t="s">
        <v>376</v>
      </c>
      <c r="E329" s="30" t="s">
        <v>58</v>
      </c>
      <c r="F329" s="31" t="n">
        <v>4.2</v>
      </c>
      <c r="G329" s="48"/>
      <c r="H329" s="31" t="n">
        <f aca="false">G329*F329</f>
        <v>0</v>
      </c>
    </row>
    <row r="330" customFormat="false" ht="62.25" hidden="false" customHeight="true" outlineLevel="0" collapsed="false">
      <c r="A330" s="75"/>
      <c r="B330" s="58" t="s">
        <v>377</v>
      </c>
      <c r="C330" s="35"/>
      <c r="D330" s="59" t="s">
        <v>378</v>
      </c>
      <c r="E330" s="30" t="s">
        <v>58</v>
      </c>
      <c r="F330" s="31" t="n">
        <v>4.2</v>
      </c>
      <c r="G330" s="48"/>
      <c r="H330" s="31" t="n">
        <f aca="false">G330*F330</f>
        <v>0</v>
      </c>
    </row>
    <row r="331" customFormat="false" ht="57.75" hidden="false" customHeight="true" outlineLevel="0" collapsed="false">
      <c r="A331" s="75"/>
      <c r="B331" s="58" t="s">
        <v>379</v>
      </c>
      <c r="C331" s="35"/>
      <c r="D331" s="59" t="s">
        <v>380</v>
      </c>
      <c r="E331" s="30" t="s">
        <v>58</v>
      </c>
      <c r="F331" s="31" t="n">
        <v>4.2</v>
      </c>
      <c r="G331" s="48"/>
      <c r="H331" s="31" t="n">
        <f aca="false">G331*F331</f>
        <v>0</v>
      </c>
    </row>
    <row r="332" customFormat="false" ht="57.75" hidden="false" customHeight="true" outlineLevel="0" collapsed="false">
      <c r="A332" s="75"/>
      <c r="B332" s="58" t="s">
        <v>381</v>
      </c>
      <c r="C332" s="35"/>
      <c r="D332" s="59" t="s">
        <v>382</v>
      </c>
      <c r="E332" s="30" t="s">
        <v>58</v>
      </c>
      <c r="F332" s="31" t="n">
        <v>4.2</v>
      </c>
      <c r="G332" s="48"/>
      <c r="H332" s="31" t="n">
        <f aca="false">G332*F332</f>
        <v>0</v>
      </c>
    </row>
    <row r="333" customFormat="false" ht="57.75" hidden="false" customHeight="true" outlineLevel="0" collapsed="false">
      <c r="A333" s="75"/>
      <c r="B333" s="58" t="s">
        <v>383</v>
      </c>
      <c r="C333" s="35"/>
      <c r="D333" s="59" t="s">
        <v>367</v>
      </c>
      <c r="E333" s="30" t="s">
        <v>58</v>
      </c>
      <c r="F333" s="31" t="n">
        <v>4.2</v>
      </c>
      <c r="G333" s="48"/>
      <c r="H333" s="31" t="n">
        <f aca="false">G333*F333</f>
        <v>0</v>
      </c>
    </row>
    <row r="334" customFormat="false" ht="57.75" hidden="false" customHeight="true" outlineLevel="0" collapsed="false">
      <c r="A334" s="76"/>
      <c r="B334" s="58" t="s">
        <v>384</v>
      </c>
      <c r="C334" s="35"/>
      <c r="D334" s="59" t="s">
        <v>385</v>
      </c>
      <c r="E334" s="30" t="s">
        <v>58</v>
      </c>
      <c r="F334" s="31" t="n">
        <v>4.2</v>
      </c>
      <c r="G334" s="48"/>
      <c r="H334" s="31" t="n">
        <f aca="false">G334*F334</f>
        <v>0</v>
      </c>
    </row>
    <row r="335" customFormat="false" ht="16.5" hidden="false" customHeight="true" outlineLevel="0" collapsed="false">
      <c r="A335" s="46" t="s">
        <v>14</v>
      </c>
      <c r="B335" s="21" t="s">
        <v>15</v>
      </c>
      <c r="C335" s="20"/>
      <c r="D335" s="21" t="s">
        <v>16</v>
      </c>
      <c r="E335" s="22" t="s">
        <v>17</v>
      </c>
      <c r="F335" s="23" t="s">
        <v>18</v>
      </c>
      <c r="G335" s="38" t="s">
        <v>19</v>
      </c>
      <c r="H335" s="24" t="s">
        <v>20</v>
      </c>
    </row>
    <row r="336" customFormat="false" ht="86.25" hidden="false" customHeight="true" outlineLevel="0" collapsed="false">
      <c r="A336" s="74" t="s">
        <v>363</v>
      </c>
      <c r="B336" s="58" t="s">
        <v>386</v>
      </c>
      <c r="C336" s="35"/>
      <c r="D336" s="59" t="s">
        <v>387</v>
      </c>
      <c r="E336" s="30" t="s">
        <v>58</v>
      </c>
      <c r="F336" s="31" t="n">
        <v>4.2</v>
      </c>
      <c r="G336" s="48"/>
      <c r="H336" s="31" t="n">
        <f aca="false">G336*F336</f>
        <v>0</v>
      </c>
    </row>
    <row r="337" customFormat="false" ht="57.75" hidden="false" customHeight="true" outlineLevel="0" collapsed="false">
      <c r="A337" s="75"/>
      <c r="B337" s="58" t="s">
        <v>388</v>
      </c>
      <c r="C337" s="35"/>
      <c r="D337" s="59" t="s">
        <v>389</v>
      </c>
      <c r="E337" s="30" t="s">
        <v>58</v>
      </c>
      <c r="F337" s="31" t="n">
        <v>4.2</v>
      </c>
      <c r="G337" s="48"/>
      <c r="H337" s="31" t="n">
        <f aca="false">G337*F337</f>
        <v>0</v>
      </c>
    </row>
    <row r="338" customFormat="false" ht="74.25" hidden="false" customHeight="true" outlineLevel="0" collapsed="false">
      <c r="A338" s="75"/>
      <c r="B338" s="58" t="s">
        <v>390</v>
      </c>
      <c r="C338" s="35"/>
      <c r="D338" s="59" t="s">
        <v>391</v>
      </c>
      <c r="E338" s="30" t="s">
        <v>58</v>
      </c>
      <c r="F338" s="31" t="n">
        <v>4.2</v>
      </c>
      <c r="G338" s="48"/>
      <c r="H338" s="31" t="n">
        <f aca="false">G338*F338</f>
        <v>0</v>
      </c>
    </row>
    <row r="339" customFormat="false" ht="57.75" hidden="false" customHeight="true" outlineLevel="0" collapsed="false">
      <c r="A339" s="75"/>
      <c r="B339" s="58" t="s">
        <v>392</v>
      </c>
      <c r="C339" s="35"/>
      <c r="D339" s="59" t="s">
        <v>393</v>
      </c>
      <c r="E339" s="30" t="s">
        <v>58</v>
      </c>
      <c r="F339" s="31" t="n">
        <v>4.2</v>
      </c>
      <c r="G339" s="48"/>
      <c r="H339" s="31" t="n">
        <f aca="false">G339*F339</f>
        <v>0</v>
      </c>
    </row>
    <row r="340" customFormat="false" ht="57.75" hidden="false" customHeight="true" outlineLevel="0" collapsed="false">
      <c r="A340" s="75"/>
      <c r="B340" s="58" t="s">
        <v>394</v>
      </c>
      <c r="C340" s="35"/>
      <c r="D340" s="59" t="s">
        <v>395</v>
      </c>
      <c r="E340" s="30" t="s">
        <v>58</v>
      </c>
      <c r="F340" s="31" t="n">
        <v>4.2</v>
      </c>
      <c r="G340" s="48"/>
      <c r="H340" s="31" t="n">
        <f aca="false">G340*F340</f>
        <v>0</v>
      </c>
    </row>
    <row r="341" customFormat="false" ht="57.75" hidden="false" customHeight="true" outlineLevel="0" collapsed="false">
      <c r="A341" s="75"/>
      <c r="B341" s="58" t="s">
        <v>396</v>
      </c>
      <c r="C341" s="35"/>
      <c r="D341" s="59" t="s">
        <v>397</v>
      </c>
      <c r="E341" s="30" t="s">
        <v>58</v>
      </c>
      <c r="F341" s="31" t="n">
        <v>4.2</v>
      </c>
      <c r="G341" s="48"/>
      <c r="H341" s="31" t="n">
        <f aca="false">G341*F341</f>
        <v>0</v>
      </c>
    </row>
    <row r="342" customFormat="false" ht="57.75" hidden="false" customHeight="true" outlineLevel="0" collapsed="false">
      <c r="A342" s="77" t="s">
        <v>398</v>
      </c>
      <c r="B342" s="58" t="s">
        <v>399</v>
      </c>
      <c r="C342" s="35"/>
      <c r="D342" s="59" t="s">
        <v>400</v>
      </c>
      <c r="E342" s="30" t="s">
        <v>401</v>
      </c>
      <c r="F342" s="31" t="n">
        <v>4.2</v>
      </c>
      <c r="G342" s="48"/>
      <c r="H342" s="31" t="n">
        <f aca="false">G342*F342</f>
        <v>0</v>
      </c>
    </row>
    <row r="343" customFormat="false" ht="57.75" hidden="false" customHeight="true" outlineLevel="0" collapsed="false">
      <c r="A343" s="78"/>
      <c r="B343" s="58" t="s">
        <v>402</v>
      </c>
      <c r="C343" s="35"/>
      <c r="D343" s="59" t="s">
        <v>403</v>
      </c>
      <c r="E343" s="30" t="s">
        <v>24</v>
      </c>
      <c r="F343" s="31" t="n">
        <v>4.2</v>
      </c>
      <c r="G343" s="48"/>
      <c r="H343" s="31" t="n">
        <f aca="false">G343*F343</f>
        <v>0</v>
      </c>
    </row>
    <row r="344" customFormat="false" ht="16.5" hidden="false" customHeight="true" outlineLevel="0" collapsed="false">
      <c r="A344" s="20" t="s">
        <v>14</v>
      </c>
      <c r="B344" s="21" t="s">
        <v>15</v>
      </c>
      <c r="C344" s="20"/>
      <c r="D344" s="21" t="s">
        <v>16</v>
      </c>
      <c r="E344" s="22" t="s">
        <v>17</v>
      </c>
      <c r="F344" s="23" t="s">
        <v>18</v>
      </c>
      <c r="G344" s="38" t="s">
        <v>19</v>
      </c>
      <c r="H344" s="24" t="s">
        <v>20</v>
      </c>
    </row>
    <row r="345" customFormat="false" ht="57.75" hidden="false" customHeight="true" outlineLevel="0" collapsed="false">
      <c r="A345" s="77" t="s">
        <v>398</v>
      </c>
      <c r="B345" s="58" t="s">
        <v>404</v>
      </c>
      <c r="C345" s="35"/>
      <c r="D345" s="59" t="s">
        <v>405</v>
      </c>
      <c r="E345" s="30" t="s">
        <v>24</v>
      </c>
      <c r="F345" s="31" t="n">
        <v>4.2</v>
      </c>
      <c r="G345" s="48"/>
      <c r="H345" s="31" t="n">
        <f aca="false">G345*F345</f>
        <v>0</v>
      </c>
    </row>
    <row r="346" customFormat="false" ht="57.75" hidden="false" customHeight="true" outlineLevel="0" collapsed="false">
      <c r="A346" s="79"/>
      <c r="B346" s="58" t="s">
        <v>406</v>
      </c>
      <c r="C346" s="35"/>
      <c r="D346" s="59" t="s">
        <v>407</v>
      </c>
      <c r="E346" s="30" t="s">
        <v>24</v>
      </c>
      <c r="F346" s="31" t="n">
        <v>4.2</v>
      </c>
      <c r="G346" s="48"/>
      <c r="H346" s="31" t="n">
        <f aca="false">G346*F346</f>
        <v>0</v>
      </c>
    </row>
    <row r="347" customFormat="false" ht="57.75" hidden="false" customHeight="true" outlineLevel="0" collapsed="false">
      <c r="A347" s="79"/>
      <c r="B347" s="58" t="s">
        <v>408</v>
      </c>
      <c r="C347" s="35"/>
      <c r="D347" s="59" t="s">
        <v>409</v>
      </c>
      <c r="E347" s="30" t="s">
        <v>24</v>
      </c>
      <c r="F347" s="31" t="n">
        <v>4.2</v>
      </c>
      <c r="G347" s="48"/>
      <c r="H347" s="31" t="n">
        <f aca="false">G347*F347</f>
        <v>0</v>
      </c>
    </row>
    <row r="348" customFormat="false" ht="57.75" hidden="false" customHeight="true" outlineLevel="0" collapsed="false">
      <c r="A348" s="80"/>
      <c r="B348" s="58" t="s">
        <v>410</v>
      </c>
      <c r="C348" s="35"/>
      <c r="D348" s="59" t="s">
        <v>411</v>
      </c>
      <c r="E348" s="30" t="s">
        <v>24</v>
      </c>
      <c r="F348" s="31" t="n">
        <v>4.2</v>
      </c>
      <c r="G348" s="48"/>
      <c r="H348" s="31" t="n">
        <f aca="false">G348*F348</f>
        <v>0</v>
      </c>
    </row>
    <row r="349" customFormat="false" ht="57.75" hidden="false" customHeight="true" outlineLevel="0" collapsed="false">
      <c r="A349" s="80"/>
      <c r="B349" s="58" t="s">
        <v>412</v>
      </c>
      <c r="C349" s="35"/>
      <c r="D349" s="59" t="s">
        <v>413</v>
      </c>
      <c r="E349" s="30" t="s">
        <v>24</v>
      </c>
      <c r="F349" s="31" t="n">
        <v>4.2</v>
      </c>
      <c r="G349" s="48"/>
      <c r="H349" s="31" t="n">
        <f aca="false">G349*F349</f>
        <v>0</v>
      </c>
    </row>
    <row r="350" customFormat="false" ht="57.75" hidden="false" customHeight="true" outlineLevel="0" collapsed="false">
      <c r="A350" s="80"/>
      <c r="B350" s="58" t="s">
        <v>414</v>
      </c>
      <c r="C350" s="35"/>
      <c r="D350" s="59" t="s">
        <v>415</v>
      </c>
      <c r="E350" s="30" t="s">
        <v>24</v>
      </c>
      <c r="F350" s="31" t="n">
        <v>4.2</v>
      </c>
      <c r="G350" s="48"/>
      <c r="H350" s="31" t="n">
        <f aca="false">G350*F350</f>
        <v>0</v>
      </c>
    </row>
    <row r="351" customFormat="false" ht="57.75" hidden="false" customHeight="true" outlineLevel="0" collapsed="false">
      <c r="A351" s="80"/>
      <c r="B351" s="58" t="s">
        <v>416</v>
      </c>
      <c r="C351" s="35"/>
      <c r="D351" s="59" t="s">
        <v>417</v>
      </c>
      <c r="E351" s="30" t="s">
        <v>24</v>
      </c>
      <c r="F351" s="31" t="n">
        <v>4.2</v>
      </c>
      <c r="G351" s="48"/>
      <c r="H351" s="31" t="n">
        <f aca="false">G351*F351</f>
        <v>0</v>
      </c>
    </row>
    <row r="352" customFormat="false" ht="57.75" hidden="false" customHeight="true" outlineLevel="0" collapsed="false">
      <c r="A352" s="80"/>
      <c r="B352" s="58" t="s">
        <v>418</v>
      </c>
      <c r="C352" s="35"/>
      <c r="D352" s="59" t="s">
        <v>419</v>
      </c>
      <c r="E352" s="30" t="s">
        <v>24</v>
      </c>
      <c r="F352" s="31" t="n">
        <v>4.2</v>
      </c>
      <c r="G352" s="48"/>
      <c r="H352" s="31" t="n">
        <f aca="false">G352*F352</f>
        <v>0</v>
      </c>
    </row>
    <row r="353" customFormat="false" ht="57.75" hidden="false" customHeight="true" outlineLevel="0" collapsed="false">
      <c r="A353" s="81"/>
      <c r="B353" s="58" t="s">
        <v>420</v>
      </c>
      <c r="C353" s="35"/>
      <c r="D353" s="59" t="s">
        <v>421</v>
      </c>
      <c r="E353" s="30" t="s">
        <v>24</v>
      </c>
      <c r="F353" s="31" t="n">
        <v>4.2</v>
      </c>
      <c r="G353" s="48"/>
      <c r="H353" s="31" t="n">
        <f aca="false">G353*F353</f>
        <v>0</v>
      </c>
    </row>
    <row r="354" customFormat="false" ht="16.5" hidden="false" customHeight="true" outlineLevel="0" collapsed="false">
      <c r="A354" s="20" t="s">
        <v>14</v>
      </c>
      <c r="B354" s="21" t="s">
        <v>15</v>
      </c>
      <c r="C354" s="20"/>
      <c r="D354" s="21" t="s">
        <v>16</v>
      </c>
      <c r="E354" s="22" t="s">
        <v>17</v>
      </c>
      <c r="F354" s="23" t="s">
        <v>18</v>
      </c>
      <c r="G354" s="38" t="s">
        <v>19</v>
      </c>
      <c r="H354" s="24" t="s">
        <v>20</v>
      </c>
    </row>
    <row r="355" customFormat="false" ht="57.75" hidden="false" customHeight="true" outlineLevel="0" collapsed="false">
      <c r="A355" s="77" t="s">
        <v>398</v>
      </c>
      <c r="B355" s="58" t="s">
        <v>422</v>
      </c>
      <c r="C355" s="28"/>
      <c r="D355" s="29" t="s">
        <v>423</v>
      </c>
      <c r="E355" s="30" t="s">
        <v>401</v>
      </c>
      <c r="F355" s="31" t="n">
        <v>4.2</v>
      </c>
      <c r="G355" s="48"/>
      <c r="H355" s="31" t="n">
        <f aca="false">G355*F355</f>
        <v>0</v>
      </c>
    </row>
    <row r="356" customFormat="false" ht="57.75" hidden="false" customHeight="true" outlineLevel="0" collapsed="false">
      <c r="A356" s="79"/>
      <c r="B356" s="58" t="s">
        <v>424</v>
      </c>
      <c r="C356" s="35"/>
      <c r="D356" s="59" t="s">
        <v>425</v>
      </c>
      <c r="E356" s="30" t="s">
        <v>24</v>
      </c>
      <c r="F356" s="31" t="n">
        <v>4.2</v>
      </c>
      <c r="G356" s="48"/>
      <c r="H356" s="31" t="n">
        <f aca="false">G356*F356</f>
        <v>0</v>
      </c>
    </row>
    <row r="357" customFormat="false" ht="57.75" hidden="false" customHeight="true" outlineLevel="0" collapsed="false">
      <c r="A357" s="80"/>
      <c r="B357" s="58" t="s">
        <v>426</v>
      </c>
      <c r="C357" s="35"/>
      <c r="D357" s="59" t="s">
        <v>427</v>
      </c>
      <c r="E357" s="30" t="s">
        <v>401</v>
      </c>
      <c r="F357" s="31" t="n">
        <v>4.2</v>
      </c>
      <c r="G357" s="48"/>
      <c r="H357" s="31" t="n">
        <f aca="false">G357*F357</f>
        <v>0</v>
      </c>
    </row>
    <row r="358" customFormat="false" ht="57.75" hidden="false" customHeight="true" outlineLevel="0" collapsed="false">
      <c r="A358" s="79"/>
      <c r="B358" s="58" t="s">
        <v>428</v>
      </c>
      <c r="C358" s="35"/>
      <c r="D358" s="59" t="s">
        <v>429</v>
      </c>
      <c r="E358" s="30" t="s">
        <v>24</v>
      </c>
      <c r="F358" s="31" t="n">
        <v>4.2</v>
      </c>
      <c r="G358" s="48"/>
      <c r="H358" s="31" t="n">
        <f aca="false">G358*F358</f>
        <v>0</v>
      </c>
    </row>
    <row r="359" customFormat="false" ht="57.75" hidden="false" customHeight="true" outlineLevel="0" collapsed="false">
      <c r="A359" s="80"/>
      <c r="B359" s="58" t="s">
        <v>430</v>
      </c>
      <c r="C359" s="35"/>
      <c r="D359" s="59" t="s">
        <v>431</v>
      </c>
      <c r="E359" s="30" t="s">
        <v>24</v>
      </c>
      <c r="F359" s="31" t="n">
        <v>4.2</v>
      </c>
      <c r="G359" s="48"/>
      <c r="H359" s="31" t="n">
        <f aca="false">G359*F359</f>
        <v>0</v>
      </c>
    </row>
    <row r="360" customFormat="false" ht="57.75" hidden="false" customHeight="true" outlineLevel="0" collapsed="false">
      <c r="A360" s="80"/>
      <c r="B360" s="58" t="s">
        <v>432</v>
      </c>
      <c r="C360" s="35"/>
      <c r="D360" s="82" t="s">
        <v>433</v>
      </c>
      <c r="E360" s="30" t="s">
        <v>24</v>
      </c>
      <c r="F360" s="31" t="n">
        <v>4.2</v>
      </c>
      <c r="G360" s="48"/>
      <c r="H360" s="31" t="n">
        <f aca="false">G360*F360</f>
        <v>0</v>
      </c>
    </row>
    <row r="361" customFormat="false" ht="57.75" hidden="false" customHeight="true" outlineLevel="0" collapsed="false">
      <c r="A361" s="80"/>
      <c r="B361" s="58" t="s">
        <v>434</v>
      </c>
      <c r="C361" s="35"/>
      <c r="D361" s="82"/>
      <c r="E361" s="30" t="s">
        <v>24</v>
      </c>
      <c r="F361" s="31" t="n">
        <v>4.2</v>
      </c>
      <c r="G361" s="48"/>
      <c r="H361" s="31" t="n">
        <f aca="false">G361*F361</f>
        <v>0</v>
      </c>
    </row>
    <row r="362" customFormat="false" ht="57.75" hidden="false" customHeight="true" outlineLevel="0" collapsed="false">
      <c r="A362" s="80"/>
      <c r="B362" s="58" t="s">
        <v>435</v>
      </c>
      <c r="C362" s="35"/>
      <c r="D362" s="59" t="s">
        <v>436</v>
      </c>
      <c r="E362" s="30" t="s">
        <v>24</v>
      </c>
      <c r="F362" s="31" t="n">
        <v>4.2</v>
      </c>
      <c r="G362" s="48"/>
      <c r="H362" s="31" t="n">
        <f aca="false">G362*F362</f>
        <v>0</v>
      </c>
    </row>
    <row r="363" customFormat="false" ht="57.75" hidden="false" customHeight="true" outlineLevel="0" collapsed="false">
      <c r="A363" s="81"/>
      <c r="B363" s="58" t="s">
        <v>437</v>
      </c>
      <c r="C363" s="28"/>
      <c r="D363" s="29" t="s">
        <v>438</v>
      </c>
      <c r="E363" s="30" t="s">
        <v>24</v>
      </c>
      <c r="F363" s="31" t="n">
        <v>4.2</v>
      </c>
      <c r="G363" s="48"/>
      <c r="H363" s="31" t="n">
        <f aca="false">G363*F363</f>
        <v>0</v>
      </c>
    </row>
    <row r="364" customFormat="false" ht="16.5" hidden="false" customHeight="true" outlineLevel="0" collapsed="false">
      <c r="A364" s="20" t="s">
        <v>14</v>
      </c>
      <c r="B364" s="21" t="s">
        <v>15</v>
      </c>
      <c r="C364" s="20"/>
      <c r="D364" s="21" t="s">
        <v>16</v>
      </c>
      <c r="E364" s="22" t="s">
        <v>17</v>
      </c>
      <c r="F364" s="23" t="s">
        <v>18</v>
      </c>
      <c r="G364" s="38" t="s">
        <v>19</v>
      </c>
      <c r="H364" s="24" t="s">
        <v>20</v>
      </c>
    </row>
    <row r="365" customFormat="false" ht="57.75" hidden="false" customHeight="true" outlineLevel="0" collapsed="false">
      <c r="A365" s="77" t="s">
        <v>398</v>
      </c>
      <c r="B365" s="58" t="s">
        <v>439</v>
      </c>
      <c r="C365" s="28"/>
      <c r="D365" s="29" t="s">
        <v>440</v>
      </c>
      <c r="E365" s="30" t="s">
        <v>24</v>
      </c>
      <c r="F365" s="31" t="n">
        <v>4.2</v>
      </c>
      <c r="G365" s="48"/>
      <c r="H365" s="31" t="n">
        <f aca="false">G365*F365</f>
        <v>0</v>
      </c>
    </row>
    <row r="366" customFormat="false" ht="57.75" hidden="false" customHeight="true" outlineLevel="0" collapsed="false">
      <c r="A366" s="79"/>
      <c r="B366" s="58" t="s">
        <v>441</v>
      </c>
      <c r="C366" s="35"/>
      <c r="D366" s="59" t="s">
        <v>442</v>
      </c>
      <c r="E366" s="30" t="s">
        <v>24</v>
      </c>
      <c r="F366" s="31" t="n">
        <v>4.2</v>
      </c>
      <c r="G366" s="48"/>
      <c r="H366" s="31" t="n">
        <f aca="false">G366*F366</f>
        <v>0</v>
      </c>
    </row>
    <row r="367" customFormat="false" ht="57.75" hidden="false" customHeight="true" outlineLevel="0" collapsed="false">
      <c r="A367" s="80"/>
      <c r="B367" s="58" t="s">
        <v>443</v>
      </c>
      <c r="C367" s="35"/>
      <c r="D367" s="59" t="s">
        <v>444</v>
      </c>
      <c r="E367" s="30" t="s">
        <v>24</v>
      </c>
      <c r="F367" s="31" t="n">
        <v>4.2</v>
      </c>
      <c r="G367" s="48"/>
      <c r="H367" s="31" t="n">
        <f aca="false">G367*F367</f>
        <v>0</v>
      </c>
    </row>
    <row r="368" customFormat="false" ht="57.75" hidden="false" customHeight="true" outlineLevel="0" collapsed="false">
      <c r="A368" s="78"/>
      <c r="B368" s="58" t="s">
        <v>445</v>
      </c>
      <c r="C368" s="35"/>
      <c r="D368" s="59" t="s">
        <v>446</v>
      </c>
      <c r="E368" s="30" t="s">
        <v>372</v>
      </c>
      <c r="F368" s="42" t="n">
        <v>13.5</v>
      </c>
      <c r="G368" s="48"/>
      <c r="H368" s="31" t="n">
        <f aca="false">G368*F368</f>
        <v>0</v>
      </c>
    </row>
    <row r="369" customFormat="false" ht="72" hidden="false" customHeight="false" outlineLevel="0" collapsed="false">
      <c r="A369" s="83" t="s">
        <v>447</v>
      </c>
      <c r="B369" s="58" t="s">
        <v>448</v>
      </c>
      <c r="C369" s="35"/>
      <c r="D369" s="59" t="s">
        <v>449</v>
      </c>
      <c r="E369" s="30" t="s">
        <v>27</v>
      </c>
      <c r="F369" s="31" t="n">
        <v>6</v>
      </c>
      <c r="G369" s="48"/>
      <c r="H369" s="31" t="n">
        <f aca="false">G369*F369</f>
        <v>0</v>
      </c>
    </row>
    <row r="370" customFormat="false" ht="96" hidden="false" customHeight="false" outlineLevel="0" collapsed="false">
      <c r="A370" s="84"/>
      <c r="B370" s="58" t="s">
        <v>450</v>
      </c>
      <c r="C370" s="35"/>
      <c r="D370" s="59" t="s">
        <v>451</v>
      </c>
      <c r="E370" s="30" t="s">
        <v>27</v>
      </c>
      <c r="F370" s="31" t="n">
        <v>6</v>
      </c>
      <c r="G370" s="48"/>
      <c r="H370" s="31" t="n">
        <f aca="false">G370*F370</f>
        <v>0</v>
      </c>
    </row>
    <row r="371" customFormat="false" ht="57.75" hidden="false" customHeight="true" outlineLevel="0" collapsed="false">
      <c r="A371" s="84"/>
      <c r="B371" s="58" t="s">
        <v>452</v>
      </c>
      <c r="C371" s="35"/>
      <c r="D371" s="59" t="s">
        <v>453</v>
      </c>
      <c r="E371" s="30" t="s">
        <v>27</v>
      </c>
      <c r="F371" s="31" t="n">
        <v>6</v>
      </c>
      <c r="G371" s="48"/>
      <c r="H371" s="31" t="n">
        <f aca="false">G371*F371</f>
        <v>0</v>
      </c>
    </row>
    <row r="372" customFormat="false" ht="57.75" hidden="false" customHeight="true" outlineLevel="0" collapsed="false">
      <c r="A372" s="85"/>
      <c r="B372" s="58" t="s">
        <v>454</v>
      </c>
      <c r="C372" s="35"/>
      <c r="D372" s="59" t="s">
        <v>455</v>
      </c>
      <c r="E372" s="30" t="s">
        <v>27</v>
      </c>
      <c r="F372" s="31" t="n">
        <v>6</v>
      </c>
      <c r="G372" s="48"/>
      <c r="H372" s="31" t="n">
        <f aca="false">G372*F372</f>
        <v>0</v>
      </c>
    </row>
    <row r="373" customFormat="false" ht="16.5" hidden="false" customHeight="true" outlineLevel="0" collapsed="false">
      <c r="A373" s="46" t="s">
        <v>14</v>
      </c>
      <c r="B373" s="21" t="s">
        <v>15</v>
      </c>
      <c r="C373" s="20"/>
      <c r="D373" s="21" t="s">
        <v>16</v>
      </c>
      <c r="E373" s="22" t="s">
        <v>17</v>
      </c>
      <c r="F373" s="23" t="s">
        <v>18</v>
      </c>
      <c r="G373" s="38" t="s">
        <v>19</v>
      </c>
      <c r="H373" s="24" t="s">
        <v>20</v>
      </c>
    </row>
    <row r="374" customFormat="false" ht="57.75" hidden="false" customHeight="true" outlineLevel="0" collapsed="false">
      <c r="A374" s="83" t="s">
        <v>447</v>
      </c>
      <c r="B374" s="58" t="s">
        <v>456</v>
      </c>
      <c r="C374" s="35"/>
      <c r="D374" s="59" t="s">
        <v>457</v>
      </c>
      <c r="E374" s="30" t="s">
        <v>27</v>
      </c>
      <c r="F374" s="31" t="n">
        <v>6</v>
      </c>
      <c r="G374" s="48"/>
      <c r="H374" s="31" t="n">
        <f aca="false">G374*F374</f>
        <v>0</v>
      </c>
    </row>
    <row r="375" customFormat="false" ht="57.75" hidden="false" customHeight="true" outlineLevel="0" collapsed="false">
      <c r="A375" s="86"/>
      <c r="B375" s="58" t="s">
        <v>458</v>
      </c>
      <c r="C375" s="28"/>
      <c r="D375" s="29" t="s">
        <v>459</v>
      </c>
      <c r="E375" s="30" t="s">
        <v>27</v>
      </c>
      <c r="F375" s="31" t="n">
        <v>6</v>
      </c>
      <c r="G375" s="48"/>
      <c r="H375" s="31" t="n">
        <f aca="false">G375*F375</f>
        <v>0</v>
      </c>
    </row>
    <row r="376" customFormat="false" ht="57.75" hidden="false" customHeight="true" outlineLevel="0" collapsed="false">
      <c r="A376" s="84"/>
      <c r="B376" s="58" t="s">
        <v>460</v>
      </c>
      <c r="C376" s="35"/>
      <c r="D376" s="59" t="s">
        <v>461</v>
      </c>
      <c r="E376" s="30" t="s">
        <v>27</v>
      </c>
      <c r="F376" s="31" t="n">
        <v>6</v>
      </c>
      <c r="G376" s="48"/>
      <c r="H376" s="31" t="n">
        <f aca="false">G376*F376</f>
        <v>0</v>
      </c>
    </row>
    <row r="377" customFormat="false" ht="57.75" hidden="false" customHeight="true" outlineLevel="0" collapsed="false">
      <c r="A377" s="87"/>
      <c r="B377" s="58" t="s">
        <v>462</v>
      </c>
      <c r="C377" s="28"/>
      <c r="D377" s="29" t="s">
        <v>463</v>
      </c>
      <c r="E377" s="30" t="s">
        <v>27</v>
      </c>
      <c r="F377" s="31" t="n">
        <v>6</v>
      </c>
      <c r="G377" s="48"/>
      <c r="H377" s="31" t="n">
        <f aca="false">G377*F377</f>
        <v>0</v>
      </c>
    </row>
    <row r="378" customFormat="false" ht="57.75" hidden="false" customHeight="true" outlineLevel="0" collapsed="false">
      <c r="A378" s="88" t="s">
        <v>464</v>
      </c>
      <c r="B378" s="58" t="s">
        <v>465</v>
      </c>
      <c r="D378" s="29" t="s">
        <v>466</v>
      </c>
      <c r="E378" s="30" t="s">
        <v>467</v>
      </c>
      <c r="F378" s="31" t="n">
        <v>6</v>
      </c>
      <c r="G378" s="48"/>
      <c r="H378" s="31" t="n">
        <f aca="false">G378*F378</f>
        <v>0</v>
      </c>
    </row>
    <row r="379" customFormat="false" ht="57.75" hidden="false" customHeight="true" outlineLevel="0" collapsed="false">
      <c r="A379" s="89"/>
      <c r="B379" s="58" t="s">
        <v>468</v>
      </c>
      <c r="C379" s="35"/>
      <c r="D379" s="59" t="s">
        <v>469</v>
      </c>
      <c r="E379" s="30" t="s">
        <v>467</v>
      </c>
      <c r="F379" s="31" t="n">
        <v>6</v>
      </c>
      <c r="G379" s="48"/>
      <c r="H379" s="31" t="n">
        <f aca="false">G379*F379</f>
        <v>0</v>
      </c>
    </row>
    <row r="380" customFormat="false" ht="57.75" hidden="false" customHeight="true" outlineLevel="0" collapsed="false">
      <c r="A380" s="89"/>
      <c r="B380" s="58" t="s">
        <v>470</v>
      </c>
      <c r="C380" s="35"/>
      <c r="D380" s="59" t="s">
        <v>471</v>
      </c>
      <c r="E380" s="30" t="s">
        <v>472</v>
      </c>
      <c r="F380" s="31" t="n">
        <v>6</v>
      </c>
      <c r="G380" s="48"/>
      <c r="H380" s="31" t="n">
        <f aca="false">G380*F380</f>
        <v>0</v>
      </c>
    </row>
    <row r="381" customFormat="false" ht="57.75" hidden="false" customHeight="true" outlineLevel="0" collapsed="false">
      <c r="A381" s="90"/>
      <c r="B381" s="58" t="s">
        <v>473</v>
      </c>
      <c r="C381" s="35"/>
      <c r="D381" s="59" t="s">
        <v>474</v>
      </c>
      <c r="E381" s="30" t="s">
        <v>472</v>
      </c>
      <c r="F381" s="31" t="n">
        <v>6</v>
      </c>
      <c r="G381" s="48"/>
      <c r="H381" s="31" t="n">
        <f aca="false">G381*F381</f>
        <v>0</v>
      </c>
    </row>
    <row r="382" customFormat="false" ht="57.75" hidden="false" customHeight="true" outlineLevel="0" collapsed="false">
      <c r="A382" s="91"/>
      <c r="B382" s="58" t="s">
        <v>475</v>
      </c>
      <c r="C382" s="35"/>
      <c r="D382" s="59" t="s">
        <v>476</v>
      </c>
      <c r="E382" s="30" t="s">
        <v>477</v>
      </c>
      <c r="F382" s="31" t="n">
        <v>10</v>
      </c>
      <c r="G382" s="48"/>
      <c r="H382" s="31" t="n">
        <f aca="false">G382*F382</f>
        <v>0</v>
      </c>
    </row>
    <row r="383" customFormat="false" ht="16.5" hidden="false" customHeight="true" outlineLevel="0" collapsed="false">
      <c r="A383" s="46" t="s">
        <v>14</v>
      </c>
      <c r="B383" s="21" t="s">
        <v>15</v>
      </c>
      <c r="C383" s="20"/>
      <c r="D383" s="21" t="s">
        <v>16</v>
      </c>
      <c r="E383" s="22" t="s">
        <v>17</v>
      </c>
      <c r="F383" s="23" t="s">
        <v>18</v>
      </c>
      <c r="G383" s="38" t="s">
        <v>19</v>
      </c>
      <c r="H383" s="24" t="s">
        <v>20</v>
      </c>
    </row>
    <row r="384" customFormat="false" ht="72" hidden="false" customHeight="false" outlineLevel="0" collapsed="false">
      <c r="A384" s="88" t="s">
        <v>464</v>
      </c>
      <c r="B384" s="58" t="s">
        <v>478</v>
      </c>
      <c r="C384" s="35"/>
      <c r="D384" s="59" t="s">
        <v>479</v>
      </c>
      <c r="E384" s="30" t="s">
        <v>480</v>
      </c>
      <c r="F384" s="31" t="n">
        <v>6</v>
      </c>
      <c r="G384" s="48"/>
      <c r="H384" s="31" t="n">
        <f aca="false">G384*F384</f>
        <v>0</v>
      </c>
    </row>
    <row r="385" customFormat="false" ht="57.75" hidden="false" customHeight="true" outlineLevel="0" collapsed="false">
      <c r="A385" s="90"/>
      <c r="B385" s="58" t="s">
        <v>481</v>
      </c>
      <c r="C385" s="35"/>
      <c r="D385" s="59" t="s">
        <v>482</v>
      </c>
      <c r="E385" s="30" t="s">
        <v>483</v>
      </c>
      <c r="F385" s="31" t="n">
        <v>4</v>
      </c>
      <c r="G385" s="48"/>
      <c r="H385" s="31" t="n">
        <f aca="false">G385*F385</f>
        <v>0</v>
      </c>
    </row>
    <row r="386" customFormat="false" ht="57.75" hidden="false" customHeight="true" outlineLevel="0" collapsed="false">
      <c r="A386" s="90"/>
      <c r="B386" s="58" t="s">
        <v>484</v>
      </c>
      <c r="C386" s="35"/>
      <c r="D386" s="59" t="s">
        <v>485</v>
      </c>
      <c r="E386" s="30" t="s">
        <v>477</v>
      </c>
      <c r="F386" s="31" t="n">
        <v>8</v>
      </c>
      <c r="G386" s="48"/>
      <c r="H386" s="31" t="n">
        <f aca="false">G386*F386</f>
        <v>0</v>
      </c>
    </row>
    <row r="387" customFormat="false" ht="57.75" hidden="false" customHeight="true" outlineLevel="0" collapsed="false">
      <c r="A387" s="90"/>
      <c r="B387" s="58" t="s">
        <v>486</v>
      </c>
      <c r="C387" s="35"/>
      <c r="D387" s="92" t="s">
        <v>487</v>
      </c>
      <c r="E387" s="30" t="s">
        <v>488</v>
      </c>
      <c r="F387" s="31" t="n">
        <v>10</v>
      </c>
      <c r="G387" s="48"/>
      <c r="H387" s="31" t="n">
        <f aca="false">G387*F387</f>
        <v>0</v>
      </c>
    </row>
    <row r="388" customFormat="false" ht="57.75" hidden="false" customHeight="true" outlineLevel="0" collapsed="false">
      <c r="A388" s="90"/>
      <c r="B388" s="58" t="s">
        <v>489</v>
      </c>
      <c r="C388" s="93"/>
      <c r="D388" s="72" t="s">
        <v>490</v>
      </c>
      <c r="E388" s="94" t="s">
        <v>491</v>
      </c>
      <c r="F388" s="31" t="n">
        <v>6</v>
      </c>
      <c r="G388" s="48"/>
      <c r="H388" s="31" t="n">
        <f aca="false">G388*F388</f>
        <v>0</v>
      </c>
    </row>
    <row r="389" customFormat="false" ht="57.75" hidden="false" customHeight="true" outlineLevel="0" collapsed="false">
      <c r="A389" s="90"/>
      <c r="B389" s="58" t="s">
        <v>492</v>
      </c>
      <c r="C389" s="93"/>
      <c r="D389" s="72"/>
      <c r="E389" s="94" t="s">
        <v>491</v>
      </c>
      <c r="F389" s="31" t="n">
        <v>6</v>
      </c>
      <c r="G389" s="48"/>
      <c r="H389" s="31" t="n">
        <f aca="false">G389*F389</f>
        <v>0</v>
      </c>
    </row>
    <row r="390" customFormat="false" ht="57.75" hidden="false" customHeight="true" outlineLevel="0" collapsed="false">
      <c r="A390" s="90"/>
      <c r="B390" s="58" t="s">
        <v>493</v>
      </c>
      <c r="C390" s="93"/>
      <c r="D390" s="95" t="s">
        <v>494</v>
      </c>
      <c r="E390" s="94" t="s">
        <v>477</v>
      </c>
      <c r="F390" s="31" t="n">
        <v>8</v>
      </c>
      <c r="G390" s="48"/>
      <c r="H390" s="31" t="n">
        <f aca="false">G390*F390</f>
        <v>0</v>
      </c>
    </row>
    <row r="391" customFormat="false" ht="57.75" hidden="false" customHeight="true" outlineLevel="0" collapsed="false">
      <c r="A391" s="90"/>
      <c r="B391" s="58" t="s">
        <v>495</v>
      </c>
      <c r="C391" s="93"/>
      <c r="D391" s="95" t="s">
        <v>496</v>
      </c>
      <c r="E391" s="94" t="s">
        <v>477</v>
      </c>
      <c r="F391" s="31" t="n">
        <v>8</v>
      </c>
      <c r="G391" s="48"/>
      <c r="H391" s="31" t="n">
        <f aca="false">G391*F391</f>
        <v>0</v>
      </c>
    </row>
    <row r="392" customFormat="false" ht="60" hidden="false" customHeight="false" outlineLevel="0" collapsed="false">
      <c r="A392" s="96"/>
      <c r="B392" s="58" t="s">
        <v>497</v>
      </c>
      <c r="C392" s="93"/>
      <c r="D392" s="95" t="s">
        <v>498</v>
      </c>
      <c r="E392" s="94" t="s">
        <v>499</v>
      </c>
      <c r="F392" s="31" t="n">
        <v>20</v>
      </c>
      <c r="G392" s="48"/>
      <c r="H392" s="31" t="n">
        <f aca="false">G392*F392</f>
        <v>0</v>
      </c>
    </row>
    <row r="393" customFormat="false" ht="16.5" hidden="false" customHeight="true" outlineLevel="0" collapsed="false">
      <c r="A393" s="46" t="s">
        <v>14</v>
      </c>
      <c r="B393" s="97" t="s">
        <v>15</v>
      </c>
      <c r="C393" s="46"/>
      <c r="D393" s="97" t="s">
        <v>16</v>
      </c>
      <c r="E393" s="98" t="s">
        <v>17</v>
      </c>
      <c r="F393" s="99" t="s">
        <v>18</v>
      </c>
      <c r="G393" s="100" t="s">
        <v>19</v>
      </c>
      <c r="H393" s="101" t="s">
        <v>20</v>
      </c>
    </row>
    <row r="394" customFormat="false" ht="57.75" hidden="false" customHeight="true" outlineLevel="0" collapsed="false">
      <c r="A394" s="102" t="s">
        <v>500</v>
      </c>
      <c r="B394" s="34" t="s">
        <v>501</v>
      </c>
      <c r="C394" s="35"/>
      <c r="D394" s="95" t="s">
        <v>502</v>
      </c>
      <c r="E394" s="30" t="s">
        <v>503</v>
      </c>
      <c r="F394" s="31" t="n">
        <v>15</v>
      </c>
      <c r="G394" s="48"/>
      <c r="H394" s="31" t="n">
        <f aca="false">G394*F394</f>
        <v>0</v>
      </c>
    </row>
    <row r="395" customFormat="false" ht="57.75" hidden="false" customHeight="true" outlineLevel="0" collapsed="false">
      <c r="A395" s="103"/>
      <c r="B395" s="34" t="s">
        <v>504</v>
      </c>
      <c r="C395" s="35"/>
      <c r="D395" s="95" t="s">
        <v>505</v>
      </c>
      <c r="E395" s="30" t="s">
        <v>503</v>
      </c>
      <c r="F395" s="31" t="n">
        <v>15</v>
      </c>
      <c r="G395" s="48"/>
      <c r="H395" s="31" t="n">
        <f aca="false">G395*F395</f>
        <v>0</v>
      </c>
    </row>
    <row r="396" customFormat="false" ht="87.75" hidden="false" customHeight="true" outlineLevel="0" collapsed="false">
      <c r="A396" s="103"/>
      <c r="B396" s="34" t="s">
        <v>506</v>
      </c>
      <c r="D396" s="95" t="s">
        <v>507</v>
      </c>
      <c r="E396" s="30" t="s">
        <v>508</v>
      </c>
      <c r="F396" s="31" t="n">
        <v>24</v>
      </c>
      <c r="G396" s="48"/>
      <c r="H396" s="31" t="n">
        <f aca="false">G396*F396</f>
        <v>0</v>
      </c>
    </row>
    <row r="397" customFormat="false" ht="57.75" hidden="false" customHeight="true" outlineLevel="0" collapsed="false">
      <c r="A397" s="103"/>
      <c r="B397" s="34" t="s">
        <v>509</v>
      </c>
      <c r="C397" s="35"/>
      <c r="D397" s="95" t="s">
        <v>510</v>
      </c>
      <c r="E397" s="30" t="s">
        <v>511</v>
      </c>
      <c r="F397" s="31" t="n">
        <v>20</v>
      </c>
      <c r="G397" s="48"/>
      <c r="H397" s="31" t="n">
        <f aca="false">G397*F397</f>
        <v>0</v>
      </c>
    </row>
    <row r="398" customFormat="false" ht="86.25" hidden="false" customHeight="true" outlineLevel="0" collapsed="false">
      <c r="A398" s="103"/>
      <c r="B398" s="34" t="s">
        <v>512</v>
      </c>
      <c r="C398" s="35"/>
      <c r="D398" s="95" t="s">
        <v>513</v>
      </c>
      <c r="E398" s="30" t="s">
        <v>514</v>
      </c>
      <c r="F398" s="31" t="n">
        <v>9</v>
      </c>
      <c r="G398" s="48"/>
      <c r="H398" s="31" t="n">
        <f aca="false">G398*F398</f>
        <v>0</v>
      </c>
    </row>
    <row r="399" customFormat="false" ht="62.25" hidden="false" customHeight="true" outlineLevel="0" collapsed="false">
      <c r="A399" s="103"/>
      <c r="B399" s="34" t="s">
        <v>515</v>
      </c>
      <c r="C399" s="35"/>
      <c r="D399" s="95" t="s">
        <v>516</v>
      </c>
      <c r="E399" s="30" t="s">
        <v>514</v>
      </c>
      <c r="F399" s="31" t="n">
        <v>9</v>
      </c>
      <c r="G399" s="48"/>
      <c r="H399" s="31" t="n">
        <f aca="false">G399*F399</f>
        <v>0</v>
      </c>
    </row>
    <row r="400" customFormat="false" ht="57.75" hidden="false" customHeight="true" outlineLevel="0" collapsed="false">
      <c r="A400" s="104"/>
      <c r="B400" s="34" t="s">
        <v>517</v>
      </c>
      <c r="C400" s="35"/>
      <c r="D400" s="95" t="s">
        <v>518</v>
      </c>
      <c r="E400" s="30" t="s">
        <v>519</v>
      </c>
      <c r="F400" s="31" t="n">
        <v>40</v>
      </c>
      <c r="G400" s="48"/>
      <c r="H400" s="31" t="n">
        <f aca="false">G400*F400</f>
        <v>0</v>
      </c>
    </row>
    <row r="401" customFormat="false" ht="31.5" hidden="false" customHeight="true" outlineLevel="0" collapsed="false">
      <c r="B401" s="105" t="s">
        <v>520</v>
      </c>
      <c r="C401" s="105"/>
      <c r="D401" s="106"/>
      <c r="E401" s="107"/>
      <c r="F401" s="108" t="s">
        <v>521</v>
      </c>
      <c r="G401" s="109" t="n">
        <f aca="false">SUM(H16:H400)</f>
        <v>0</v>
      </c>
      <c r="H401" s="109"/>
    </row>
    <row r="402" customFormat="false" ht="18.75" hidden="false" customHeight="false" outlineLevel="0" collapsed="false">
      <c r="D402" s="110"/>
      <c r="F402" s="111" t="s">
        <v>522</v>
      </c>
      <c r="G402" s="112" t="n">
        <f aca="false">G401/5</f>
        <v>0</v>
      </c>
      <c r="H402" s="112"/>
    </row>
    <row r="403" customFormat="false" ht="19.5" hidden="false" customHeight="false" outlineLevel="0" collapsed="false">
      <c r="D403" s="113"/>
      <c r="E403" s="114"/>
      <c r="F403" s="115" t="s">
        <v>523</v>
      </c>
      <c r="G403" s="116" t="n">
        <f aca="false">G401-G402</f>
        <v>0</v>
      </c>
      <c r="H403" s="116"/>
    </row>
  </sheetData>
  <sheetProtection algorithmName="SHA-512" hashValue="qHfKbSRp+N8vFrqcRfpnFGuxeWFoto/v9dDnnNJaCH9zL4IKH7QfFRlIMOcmLKuFYVBQv5L1gDxmcAw/oHfs3w==" saltValue="T0OAiC8N0aC4OAyiQF3WeA==" spinCount="100000" sheet="true" selectLockedCells="true"/>
  <mergeCells count="304">
    <mergeCell ref="A1:H1"/>
    <mergeCell ref="A2:H2"/>
    <mergeCell ref="B3:H3"/>
    <mergeCell ref="C4:H4"/>
    <mergeCell ref="C5:H5"/>
    <mergeCell ref="C6:H6"/>
    <mergeCell ref="C7:H7"/>
    <mergeCell ref="C8:H8"/>
    <mergeCell ref="C9:H9"/>
    <mergeCell ref="B10:C10"/>
    <mergeCell ref="D10:H10"/>
    <mergeCell ref="B11:H11"/>
    <mergeCell ref="B12:H12"/>
    <mergeCell ref="B13:H13"/>
    <mergeCell ref="B14:H14"/>
    <mergeCell ref="B31:B33"/>
    <mergeCell ref="C31:C33"/>
    <mergeCell ref="E31:E33"/>
    <mergeCell ref="F31:F33"/>
    <mergeCell ref="G31:G33"/>
    <mergeCell ref="H31:H33"/>
    <mergeCell ref="B34:B36"/>
    <mergeCell ref="C34:C36"/>
    <mergeCell ref="E34:E36"/>
    <mergeCell ref="F34:F36"/>
    <mergeCell ref="G34:G36"/>
    <mergeCell ref="H34:H36"/>
    <mergeCell ref="B37:B39"/>
    <mergeCell ref="C37:C39"/>
    <mergeCell ref="E37:E39"/>
    <mergeCell ref="F37:F39"/>
    <mergeCell ref="G37:G39"/>
    <mergeCell ref="H37:H39"/>
    <mergeCell ref="B95:B97"/>
    <mergeCell ref="C95:C97"/>
    <mergeCell ref="E95:E97"/>
    <mergeCell ref="F95:F97"/>
    <mergeCell ref="G95:G97"/>
    <mergeCell ref="H95:H97"/>
    <mergeCell ref="B98:B100"/>
    <mergeCell ref="C98:C100"/>
    <mergeCell ref="E98:E100"/>
    <mergeCell ref="F98:F100"/>
    <mergeCell ref="G98:G100"/>
    <mergeCell ref="H98:H100"/>
    <mergeCell ref="B101:B103"/>
    <mergeCell ref="C101:C103"/>
    <mergeCell ref="E101:E103"/>
    <mergeCell ref="F101:F103"/>
    <mergeCell ref="G101:G103"/>
    <mergeCell ref="H101:H103"/>
    <mergeCell ref="B104:B105"/>
    <mergeCell ref="C104:C105"/>
    <mergeCell ref="D104:D105"/>
    <mergeCell ref="B106:B107"/>
    <mergeCell ref="C106:C107"/>
    <mergeCell ref="D106:D107"/>
    <mergeCell ref="B108:B109"/>
    <mergeCell ref="C108:C109"/>
    <mergeCell ref="D108:D109"/>
    <mergeCell ref="B111:B112"/>
    <mergeCell ref="C111:C112"/>
    <mergeCell ref="D111:D112"/>
    <mergeCell ref="B113:B114"/>
    <mergeCell ref="C113:C114"/>
    <mergeCell ref="D113:D114"/>
    <mergeCell ref="B115:B116"/>
    <mergeCell ref="C115:C116"/>
    <mergeCell ref="D115:D116"/>
    <mergeCell ref="B117:B118"/>
    <mergeCell ref="C117:C118"/>
    <mergeCell ref="D117:D118"/>
    <mergeCell ref="B119:B120"/>
    <mergeCell ref="C119:C120"/>
    <mergeCell ref="D119:D120"/>
    <mergeCell ref="B121:B122"/>
    <mergeCell ref="C121:C122"/>
    <mergeCell ref="D121:D122"/>
    <mergeCell ref="B123:B124"/>
    <mergeCell ref="C123:C124"/>
    <mergeCell ref="D123:D124"/>
    <mergeCell ref="B125:B126"/>
    <mergeCell ref="C125:C126"/>
    <mergeCell ref="D125:D126"/>
    <mergeCell ref="B127:B128"/>
    <mergeCell ref="C127:C128"/>
    <mergeCell ref="D127:D128"/>
    <mergeCell ref="B130:B131"/>
    <mergeCell ref="C130:C131"/>
    <mergeCell ref="D130:D131"/>
    <mergeCell ref="B132:B133"/>
    <mergeCell ref="C132:C133"/>
    <mergeCell ref="D132:D133"/>
    <mergeCell ref="B134:B135"/>
    <mergeCell ref="C134:C135"/>
    <mergeCell ref="D134:D135"/>
    <mergeCell ref="B136:B137"/>
    <mergeCell ref="C136:C137"/>
    <mergeCell ref="D136:D137"/>
    <mergeCell ref="B139:B140"/>
    <mergeCell ref="C139:C140"/>
    <mergeCell ref="D139:D140"/>
    <mergeCell ref="B141:B142"/>
    <mergeCell ref="C141:C142"/>
    <mergeCell ref="D141:D142"/>
    <mergeCell ref="B144:B145"/>
    <mergeCell ref="C144:C145"/>
    <mergeCell ref="D144:D145"/>
    <mergeCell ref="B147:B148"/>
    <mergeCell ref="C147:C148"/>
    <mergeCell ref="D147:D148"/>
    <mergeCell ref="B149:B150"/>
    <mergeCell ref="C149:C150"/>
    <mergeCell ref="D149:D150"/>
    <mergeCell ref="B151:B152"/>
    <mergeCell ref="C151:C152"/>
    <mergeCell ref="D151:D152"/>
    <mergeCell ref="B153:B154"/>
    <mergeCell ref="C153:C154"/>
    <mergeCell ref="D153:D154"/>
    <mergeCell ref="B155:B156"/>
    <mergeCell ref="C155:C156"/>
    <mergeCell ref="D155:D156"/>
    <mergeCell ref="B157:B158"/>
    <mergeCell ref="C157:C158"/>
    <mergeCell ref="D157:D158"/>
    <mergeCell ref="B159:B161"/>
    <mergeCell ref="C159:C161"/>
    <mergeCell ref="E159:E161"/>
    <mergeCell ref="F159:F161"/>
    <mergeCell ref="G159:G161"/>
    <mergeCell ref="H159:H161"/>
    <mergeCell ref="B162:B164"/>
    <mergeCell ref="C162:C164"/>
    <mergeCell ref="E162:E164"/>
    <mergeCell ref="F162:F164"/>
    <mergeCell ref="G162:G164"/>
    <mergeCell ref="H162:H164"/>
    <mergeCell ref="B165:B167"/>
    <mergeCell ref="C165:C167"/>
    <mergeCell ref="E165:E167"/>
    <mergeCell ref="F165:F167"/>
    <mergeCell ref="G165:G167"/>
    <mergeCell ref="H165:H167"/>
    <mergeCell ref="B169:B170"/>
    <mergeCell ref="C169:C170"/>
    <mergeCell ref="D169:D170"/>
    <mergeCell ref="B171:B172"/>
    <mergeCell ref="C171:C172"/>
    <mergeCell ref="D171:D172"/>
    <mergeCell ref="B173:B174"/>
    <mergeCell ref="C173:C174"/>
    <mergeCell ref="D173:D174"/>
    <mergeCell ref="B175:B176"/>
    <mergeCell ref="C175:C176"/>
    <mergeCell ref="D175:D176"/>
    <mergeCell ref="B177:B178"/>
    <mergeCell ref="C177:C178"/>
    <mergeCell ref="D177:D178"/>
    <mergeCell ref="B179:B180"/>
    <mergeCell ref="C179:C180"/>
    <mergeCell ref="D179:D180"/>
    <mergeCell ref="B181:B182"/>
    <mergeCell ref="C181:C182"/>
    <mergeCell ref="D181:D182"/>
    <mergeCell ref="B183:B184"/>
    <mergeCell ref="C183:C184"/>
    <mergeCell ref="D183:D184"/>
    <mergeCell ref="B185:B186"/>
    <mergeCell ref="C185:C186"/>
    <mergeCell ref="D185:D186"/>
    <mergeCell ref="B188:B189"/>
    <mergeCell ref="C188:C189"/>
    <mergeCell ref="D188:D189"/>
    <mergeCell ref="B190:B191"/>
    <mergeCell ref="C190:C191"/>
    <mergeCell ref="D190:D191"/>
    <mergeCell ref="B192:B193"/>
    <mergeCell ref="C192:C193"/>
    <mergeCell ref="D192:D193"/>
    <mergeCell ref="B194:B195"/>
    <mergeCell ref="C194:C195"/>
    <mergeCell ref="D194:D195"/>
    <mergeCell ref="B196:B197"/>
    <mergeCell ref="C196:C197"/>
    <mergeCell ref="D196:D197"/>
    <mergeCell ref="B198:B199"/>
    <mergeCell ref="C198:C199"/>
    <mergeCell ref="D198:D199"/>
    <mergeCell ref="B200:B201"/>
    <mergeCell ref="C200:C201"/>
    <mergeCell ref="D200:D201"/>
    <mergeCell ref="B205:B206"/>
    <mergeCell ref="C205:C206"/>
    <mergeCell ref="D205:D206"/>
    <mergeCell ref="B207:B208"/>
    <mergeCell ref="C207:C208"/>
    <mergeCell ref="D207:D208"/>
    <mergeCell ref="B209:B210"/>
    <mergeCell ref="C209:C210"/>
    <mergeCell ref="D209:D210"/>
    <mergeCell ref="B211:B212"/>
    <mergeCell ref="C211:C212"/>
    <mergeCell ref="D211:D212"/>
    <mergeCell ref="B213:B214"/>
    <mergeCell ref="C213:C214"/>
    <mergeCell ref="D213:D214"/>
    <mergeCell ref="B215:B216"/>
    <mergeCell ref="C215:C216"/>
    <mergeCell ref="D215:D216"/>
    <mergeCell ref="B217:B218"/>
    <mergeCell ref="C217:C218"/>
    <mergeCell ref="D217:D218"/>
    <mergeCell ref="B219:B220"/>
    <mergeCell ref="C219:C220"/>
    <mergeCell ref="D219:D220"/>
    <mergeCell ref="B221:B222"/>
    <mergeCell ref="C221:C222"/>
    <mergeCell ref="D221:D222"/>
    <mergeCell ref="B224:B225"/>
    <mergeCell ref="C224:C225"/>
    <mergeCell ref="D224:D225"/>
    <mergeCell ref="B226:B227"/>
    <mergeCell ref="C226:C227"/>
    <mergeCell ref="D226:D227"/>
    <mergeCell ref="D235:D236"/>
    <mergeCell ref="B245:B247"/>
    <mergeCell ref="C245:C247"/>
    <mergeCell ref="E245:E247"/>
    <mergeCell ref="F245:F247"/>
    <mergeCell ref="G245:G247"/>
    <mergeCell ref="H245:H247"/>
    <mergeCell ref="B248:B250"/>
    <mergeCell ref="C248:C250"/>
    <mergeCell ref="E248:E250"/>
    <mergeCell ref="F248:F250"/>
    <mergeCell ref="G248:G250"/>
    <mergeCell ref="H248:H250"/>
    <mergeCell ref="B251:B253"/>
    <mergeCell ref="C251:C253"/>
    <mergeCell ref="E251:E253"/>
    <mergeCell ref="F251:F253"/>
    <mergeCell ref="G251:G253"/>
    <mergeCell ref="H251:H253"/>
    <mergeCell ref="B262:B264"/>
    <mergeCell ref="C262:C264"/>
    <mergeCell ref="E262:E264"/>
    <mergeCell ref="F262:F264"/>
    <mergeCell ref="G262:G264"/>
    <mergeCell ref="H262:H264"/>
    <mergeCell ref="B265:B267"/>
    <mergeCell ref="C265:C267"/>
    <mergeCell ref="E265:E267"/>
    <mergeCell ref="F265:F267"/>
    <mergeCell ref="G265:G267"/>
    <mergeCell ref="H265:H267"/>
    <mergeCell ref="B268:B270"/>
    <mergeCell ref="C268:C270"/>
    <mergeCell ref="E268:E270"/>
    <mergeCell ref="F268:F270"/>
    <mergeCell ref="G268:G270"/>
    <mergeCell ref="H268:H270"/>
    <mergeCell ref="B277:B279"/>
    <mergeCell ref="C277:C279"/>
    <mergeCell ref="E277:E279"/>
    <mergeCell ref="F277:F279"/>
    <mergeCell ref="G277:G279"/>
    <mergeCell ref="H277:H279"/>
    <mergeCell ref="B280:B282"/>
    <mergeCell ref="C280:C282"/>
    <mergeCell ref="E280:E282"/>
    <mergeCell ref="F280:F282"/>
    <mergeCell ref="G280:G282"/>
    <mergeCell ref="H280:H282"/>
    <mergeCell ref="B309:B311"/>
    <mergeCell ref="C309:C311"/>
    <mergeCell ref="E309:E311"/>
    <mergeCell ref="F309:F311"/>
    <mergeCell ref="G309:G311"/>
    <mergeCell ref="H309:H311"/>
    <mergeCell ref="B312:B314"/>
    <mergeCell ref="C312:C314"/>
    <mergeCell ref="E312:E314"/>
    <mergeCell ref="F312:F314"/>
    <mergeCell ref="G312:G314"/>
    <mergeCell ref="H312:H314"/>
    <mergeCell ref="B315:B317"/>
    <mergeCell ref="C315:C317"/>
    <mergeCell ref="E315:E317"/>
    <mergeCell ref="F315:F317"/>
    <mergeCell ref="G315:G317"/>
    <mergeCell ref="H315:H317"/>
    <mergeCell ref="B318:B320"/>
    <mergeCell ref="C318:C320"/>
    <mergeCell ref="E318:E320"/>
    <mergeCell ref="F318:F320"/>
    <mergeCell ref="G318:G320"/>
    <mergeCell ref="H318:H320"/>
    <mergeCell ref="D360:D361"/>
    <mergeCell ref="D388:D389"/>
    <mergeCell ref="B401:C401"/>
    <mergeCell ref="G401:H401"/>
    <mergeCell ref="G402:H402"/>
    <mergeCell ref="G403:H403"/>
  </mergeCells>
  <dataValidations count="14">
    <dataValidation allowBlank="true" errorStyle="stop" operator="between" showDropDown="false" showErrorMessage="true" showInputMessage="true" sqref="D32 D35 D38" type="list">
      <formula1>Choix!$A$1:$A$13</formula1>
      <formula2>0</formula2>
    </dataValidation>
    <dataValidation allowBlank="true" errorStyle="stop" operator="between" showDropDown="false" showErrorMessage="true" showInputMessage="true" sqref="D33 D36 D39" type="list">
      <formula1>Choix!$B$1:$B$13</formula1>
      <formula2>0</formula2>
    </dataValidation>
    <dataValidation allowBlank="true" errorStyle="stop" operator="between" showDropDown="false" showErrorMessage="true" showInputMessage="true" sqref="D96 D99 D102" type="list">
      <formula1>Choix!$C$1:$C$11</formula1>
      <formula2>0</formula2>
    </dataValidation>
    <dataValidation allowBlank="true" errorStyle="stop" operator="between" showDropDown="false" showErrorMessage="true" showInputMessage="true" sqref="D97 D100 D103" type="list">
      <formula1>Choix!$D$1:$D$11</formula1>
      <formula2>0</formula2>
    </dataValidation>
    <dataValidation allowBlank="true" errorStyle="stop" operator="between" showDropDown="false" showErrorMessage="true" showInputMessage="true" sqref="D160 D163 D166" type="list">
      <formula1>Choix!$E$1:$E$8</formula1>
      <formula2>0</formula2>
    </dataValidation>
    <dataValidation allowBlank="true" errorStyle="stop" operator="between" showDropDown="false" showErrorMessage="true" showInputMessage="true" sqref="D161 D164 D167" type="list">
      <formula1>Choix!$F$1:$F$8</formula1>
      <formula2>0</formula2>
    </dataValidation>
    <dataValidation allowBlank="true" errorStyle="stop" operator="between" showDropDown="false" showErrorMessage="true" showInputMessage="true" sqref="D246 D249 D252" type="list">
      <formula1>Choix!$G$1:$G$15</formula1>
      <formula2>0</formula2>
    </dataValidation>
    <dataValidation allowBlank="true" errorStyle="stop" operator="between" showDropDown="false" showErrorMessage="true" showInputMessage="true" sqref="D247 D250 D253" type="list">
      <formula1>Choix!$H$1:$H$15</formula1>
      <formula2>0</formula2>
    </dataValidation>
    <dataValidation allowBlank="true" errorStyle="stop" operator="between" showDropDown="false" showErrorMessage="true" showInputMessage="true" sqref="D263 D266 D269" type="list">
      <formula1>Choix!$I$1:$I$8</formula1>
      <formula2>0</formula2>
    </dataValidation>
    <dataValidation allowBlank="true" errorStyle="stop" operator="between" showDropDown="false" showErrorMessage="true" showInputMessage="true" sqref="D264 D267 D270" type="list">
      <formula1>Choix!$J$1:$J$8</formula1>
      <formula2>0</formula2>
    </dataValidation>
    <dataValidation allowBlank="true" errorStyle="stop" operator="between" showDropDown="false" showErrorMessage="true" showInputMessage="true" sqref="D278 D281" type="list">
      <formula1>Choix!$K$1:$K$6</formula1>
      <formula2>0</formula2>
    </dataValidation>
    <dataValidation allowBlank="true" errorStyle="stop" operator="between" showDropDown="false" showErrorMessage="true" showInputMessage="true" sqref="D279 D282" type="list">
      <formula1>Choix!$L$1:$L$6</formula1>
      <formula2>0</formula2>
    </dataValidation>
    <dataValidation allowBlank="true" errorStyle="stop" operator="between" showDropDown="false" showErrorMessage="true" showInputMessage="true" sqref="D310 D313 D316 D319" type="list">
      <formula1>Choix!$M$1:$M$24</formula1>
      <formula2>0</formula2>
    </dataValidation>
    <dataValidation allowBlank="true" errorStyle="stop" operator="between" showDropDown="false" showErrorMessage="true" showInputMessage="true" sqref="D311 D314 D317 D320" type="list">
      <formula1>Choix!$N$1:$N$24</formula1>
      <formula2>0</formula2>
    </dataValidation>
  </dataValidations>
  <hyperlinks>
    <hyperlink ref="B13" r:id="rId1" display="bruno@secateuretfourchette.com"/>
  </hyperlinks>
  <printOptions headings="false" gridLines="false" gridLinesSet="true" horizontalCentered="true" verticalCentered="true"/>
  <pageMargins left="0.196527777777778" right="0.196527777777778" top="0.118055555555556" bottom="0.118055555555556"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rowBreaks count="29" manualBreakCount="29">
    <brk id="14" man="true" max="16383" min="0"/>
    <brk id="24" man="true" max="16383" min="0"/>
    <brk id="40" man="true" max="16383" min="0"/>
    <brk id="50" man="true" max="16383" min="0"/>
    <brk id="60" man="true" max="16383" min="0"/>
    <brk id="70" man="true" max="16383" min="0"/>
    <brk id="80" man="true" max="16383" min="0"/>
    <brk id="90" man="true" max="16383" min="0"/>
    <brk id="109" man="true" max="16383" min="0"/>
    <brk id="128" man="true" max="16383" min="0"/>
    <brk id="145" man="true" max="16383" min="0"/>
    <brk id="167" man="true" max="16383" min="0"/>
    <brk id="186" man="true" max="16383" min="0"/>
    <brk id="203" man="true" max="16383" min="0"/>
    <brk id="222" man="true" max="16383" min="0"/>
    <brk id="233" man="true" max="16383" min="0"/>
    <brk id="243" man="true" max="16383" min="0"/>
    <brk id="259" man="true" max="16383" min="0"/>
    <brk id="275" man="true" max="16383" min="0"/>
    <brk id="288" man="true" max="16383" min="0"/>
    <brk id="297" man="true" max="16383" min="0"/>
    <brk id="307" man="true" max="16383" min="0"/>
    <brk id="325" man="true" max="16383" min="0"/>
    <brk id="334" man="true" max="16383" min="0"/>
    <brk id="343" man="true" max="16383" min="0"/>
    <brk id="353" man="true" max="16383" min="0"/>
    <brk id="363" man="true" max="16383" min="0"/>
    <brk id="372" man="true" max="16383" min="0"/>
    <brk id="382" man="true" max="16383" min="0"/>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N2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8" activeCellId="0" sqref="C28"/>
    </sheetView>
  </sheetViews>
  <sheetFormatPr defaultColWidth="10.75390625" defaultRowHeight="15" zeroHeight="false" outlineLevelRow="0" outlineLevelCol="0"/>
  <cols>
    <col collapsed="false" customWidth="true" hidden="false" outlineLevel="0" max="1" min="1" style="0" width="20.57"/>
    <col collapsed="false" customWidth="true" hidden="false" outlineLevel="0" max="2" min="2" style="0" width="17.57"/>
    <col collapsed="false" customWidth="true" hidden="false" outlineLevel="0" max="3" min="3" style="0" width="21.43"/>
    <col collapsed="false" customWidth="true" hidden="false" outlineLevel="0" max="4" min="4" style="0" width="20"/>
    <col collapsed="false" customWidth="true" hidden="false" outlineLevel="0" max="6" min="5" style="0" width="24.29"/>
    <col collapsed="false" customWidth="true" hidden="false" outlineLevel="0" max="8" min="7" style="0" width="27.71"/>
    <col collapsed="false" customWidth="true" hidden="false" outlineLevel="0" max="10" min="9" style="0" width="17"/>
    <col collapsed="false" customWidth="true" hidden="false" outlineLevel="0" max="12" min="11" style="0" width="17.43"/>
    <col collapsed="false" customWidth="true" hidden="false" outlineLevel="0" max="14" min="13" style="0" width="20.57"/>
  </cols>
  <sheetData>
    <row r="2" customFormat="false" ht="15" hidden="false" customHeight="false" outlineLevel="0" collapsed="false">
      <c r="A2" s="0" t="s">
        <v>524</v>
      </c>
      <c r="B2" s="0" t="s">
        <v>524</v>
      </c>
      <c r="C2" s="0" t="s">
        <v>525</v>
      </c>
      <c r="D2" s="0" t="s">
        <v>525</v>
      </c>
      <c r="E2" s="0" t="s">
        <v>526</v>
      </c>
      <c r="F2" s="0" t="s">
        <v>526</v>
      </c>
      <c r="G2" s="0" t="s">
        <v>527</v>
      </c>
      <c r="H2" s="0" t="s">
        <v>527</v>
      </c>
      <c r="I2" s="0" t="s">
        <v>528</v>
      </c>
      <c r="J2" s="0" t="s">
        <v>528</v>
      </c>
      <c r="K2" s="0" t="s">
        <v>529</v>
      </c>
      <c r="L2" s="0" t="s">
        <v>529</v>
      </c>
      <c r="M2" s="0" t="s">
        <v>530</v>
      </c>
      <c r="N2" s="0" t="s">
        <v>530</v>
      </c>
    </row>
    <row r="3" customFormat="false" ht="15" hidden="false" customHeight="false" outlineLevel="0" collapsed="false">
      <c r="A3" s="0" t="s">
        <v>531</v>
      </c>
      <c r="B3" s="0" t="s">
        <v>531</v>
      </c>
      <c r="C3" s="0" t="s">
        <v>532</v>
      </c>
      <c r="D3" s="0" t="s">
        <v>532</v>
      </c>
      <c r="E3" s="0" t="s">
        <v>533</v>
      </c>
      <c r="F3" s="0" t="s">
        <v>533</v>
      </c>
      <c r="G3" s="0" t="s">
        <v>534</v>
      </c>
      <c r="H3" s="0" t="s">
        <v>534</v>
      </c>
      <c r="I3" s="0" t="s">
        <v>535</v>
      </c>
      <c r="J3" s="0" t="s">
        <v>535</v>
      </c>
      <c r="K3" s="0" t="s">
        <v>536</v>
      </c>
      <c r="L3" s="0" t="s">
        <v>536</v>
      </c>
      <c r="M3" s="0" t="s">
        <v>537</v>
      </c>
      <c r="N3" s="0" t="s">
        <v>537</v>
      </c>
    </row>
    <row r="4" customFormat="false" ht="15" hidden="false" customHeight="false" outlineLevel="0" collapsed="false">
      <c r="A4" s="0" t="s">
        <v>538</v>
      </c>
      <c r="B4" s="0" t="s">
        <v>538</v>
      </c>
      <c r="C4" s="0" t="s">
        <v>539</v>
      </c>
      <c r="D4" s="0" t="s">
        <v>539</v>
      </c>
      <c r="E4" s="0" t="s">
        <v>540</v>
      </c>
      <c r="F4" s="0" t="s">
        <v>540</v>
      </c>
      <c r="G4" s="0" t="s">
        <v>541</v>
      </c>
      <c r="H4" s="0" t="s">
        <v>541</v>
      </c>
      <c r="I4" s="0" t="s">
        <v>542</v>
      </c>
      <c r="J4" s="0" t="s">
        <v>542</v>
      </c>
      <c r="K4" s="0" t="s">
        <v>543</v>
      </c>
      <c r="L4" s="0" t="s">
        <v>543</v>
      </c>
      <c r="M4" s="0" t="s">
        <v>544</v>
      </c>
      <c r="N4" s="0" t="s">
        <v>544</v>
      </c>
    </row>
    <row r="5" customFormat="false" ht="15" hidden="false" customHeight="false" outlineLevel="0" collapsed="false">
      <c r="A5" s="0" t="s">
        <v>545</v>
      </c>
      <c r="B5" s="0" t="s">
        <v>545</v>
      </c>
      <c r="C5" s="0" t="s">
        <v>546</v>
      </c>
      <c r="D5" s="0" t="s">
        <v>546</v>
      </c>
      <c r="E5" s="0" t="s">
        <v>547</v>
      </c>
      <c r="F5" s="0" t="s">
        <v>547</v>
      </c>
      <c r="G5" s="0" t="s">
        <v>548</v>
      </c>
      <c r="H5" s="0" t="s">
        <v>548</v>
      </c>
      <c r="I5" s="0" t="s">
        <v>549</v>
      </c>
      <c r="J5" s="0" t="s">
        <v>549</v>
      </c>
      <c r="K5" s="0" t="s">
        <v>550</v>
      </c>
      <c r="L5" s="0" t="s">
        <v>550</v>
      </c>
      <c r="M5" s="0" t="s">
        <v>551</v>
      </c>
      <c r="N5" s="0" t="s">
        <v>551</v>
      </c>
    </row>
    <row r="6" customFormat="false" ht="15" hidden="false" customHeight="false" outlineLevel="0" collapsed="false">
      <c r="A6" s="0" t="s">
        <v>552</v>
      </c>
      <c r="B6" s="0" t="s">
        <v>552</v>
      </c>
      <c r="C6" s="0" t="s">
        <v>553</v>
      </c>
      <c r="D6" s="0" t="s">
        <v>553</v>
      </c>
      <c r="E6" s="0" t="s">
        <v>554</v>
      </c>
      <c r="F6" s="0" t="s">
        <v>554</v>
      </c>
      <c r="G6" s="0" t="s">
        <v>555</v>
      </c>
      <c r="H6" s="0" t="s">
        <v>555</v>
      </c>
      <c r="I6" s="0" t="s">
        <v>556</v>
      </c>
      <c r="J6" s="0" t="s">
        <v>556</v>
      </c>
      <c r="K6" s="0" t="s">
        <v>557</v>
      </c>
      <c r="L6" s="0" t="s">
        <v>557</v>
      </c>
      <c r="M6" s="0" t="s">
        <v>558</v>
      </c>
      <c r="N6" s="0" t="s">
        <v>558</v>
      </c>
    </row>
    <row r="7" customFormat="false" ht="15" hidden="false" customHeight="false" outlineLevel="0" collapsed="false">
      <c r="A7" s="0" t="s">
        <v>559</v>
      </c>
      <c r="B7" s="0" t="s">
        <v>559</v>
      </c>
      <c r="C7" s="0" t="s">
        <v>560</v>
      </c>
      <c r="D7" s="0" t="s">
        <v>560</v>
      </c>
      <c r="E7" s="0" t="s">
        <v>561</v>
      </c>
      <c r="F7" s="0" t="s">
        <v>561</v>
      </c>
      <c r="G7" s="0" t="s">
        <v>562</v>
      </c>
      <c r="H7" s="0" t="s">
        <v>562</v>
      </c>
      <c r="I7" s="0" t="s">
        <v>563</v>
      </c>
      <c r="J7" s="0" t="s">
        <v>563</v>
      </c>
      <c r="M7" s="0" t="s">
        <v>564</v>
      </c>
      <c r="N7" s="0" t="s">
        <v>564</v>
      </c>
    </row>
    <row r="8" customFormat="false" ht="15" hidden="false" customHeight="false" outlineLevel="0" collapsed="false">
      <c r="A8" s="0" t="s">
        <v>565</v>
      </c>
      <c r="B8" s="0" t="s">
        <v>565</v>
      </c>
      <c r="C8" s="0" t="s">
        <v>566</v>
      </c>
      <c r="D8" s="0" t="s">
        <v>566</v>
      </c>
      <c r="E8" s="0" t="s">
        <v>567</v>
      </c>
      <c r="F8" s="0" t="s">
        <v>567</v>
      </c>
      <c r="G8" s="0" t="s">
        <v>568</v>
      </c>
      <c r="H8" s="0" t="s">
        <v>568</v>
      </c>
      <c r="I8" s="0" t="s">
        <v>569</v>
      </c>
      <c r="J8" s="0" t="s">
        <v>569</v>
      </c>
      <c r="M8" s="0" t="s">
        <v>570</v>
      </c>
      <c r="N8" s="0" t="s">
        <v>570</v>
      </c>
    </row>
    <row r="9" customFormat="false" ht="15" hidden="false" customHeight="false" outlineLevel="0" collapsed="false">
      <c r="A9" s="0" t="s">
        <v>571</v>
      </c>
      <c r="B9" s="0" t="s">
        <v>571</v>
      </c>
      <c r="C9" s="0" t="s">
        <v>572</v>
      </c>
      <c r="D9" s="0" t="s">
        <v>572</v>
      </c>
      <c r="G9" s="0" t="s">
        <v>573</v>
      </c>
      <c r="H9" s="0" t="s">
        <v>573</v>
      </c>
      <c r="M9" s="0" t="s">
        <v>574</v>
      </c>
      <c r="N9" s="0" t="s">
        <v>574</v>
      </c>
    </row>
    <row r="10" customFormat="false" ht="15" hidden="false" customHeight="false" outlineLevel="0" collapsed="false">
      <c r="A10" s="0" t="s">
        <v>575</v>
      </c>
      <c r="B10" s="0" t="s">
        <v>575</v>
      </c>
      <c r="C10" s="0" t="s">
        <v>576</v>
      </c>
      <c r="D10" s="0" t="s">
        <v>576</v>
      </c>
      <c r="G10" s="0" t="s">
        <v>577</v>
      </c>
      <c r="H10" s="0" t="s">
        <v>577</v>
      </c>
      <c r="M10" s="0" t="s">
        <v>578</v>
      </c>
      <c r="N10" s="0" t="s">
        <v>578</v>
      </c>
    </row>
    <row r="11" customFormat="false" ht="15" hidden="false" customHeight="false" outlineLevel="0" collapsed="false">
      <c r="A11" s="0" t="s">
        <v>579</v>
      </c>
      <c r="B11" s="0" t="s">
        <v>579</v>
      </c>
      <c r="C11" s="0" t="s">
        <v>580</v>
      </c>
      <c r="D11" s="0" t="s">
        <v>580</v>
      </c>
      <c r="G11" s="0" t="s">
        <v>581</v>
      </c>
      <c r="H11" s="0" t="s">
        <v>581</v>
      </c>
      <c r="M11" s="0" t="s">
        <v>582</v>
      </c>
      <c r="N11" s="0" t="s">
        <v>582</v>
      </c>
    </row>
    <row r="12" customFormat="false" ht="15" hidden="false" customHeight="false" outlineLevel="0" collapsed="false">
      <c r="A12" s="0" t="s">
        <v>583</v>
      </c>
      <c r="B12" s="0" t="s">
        <v>583</v>
      </c>
      <c r="G12" s="0" t="s">
        <v>584</v>
      </c>
      <c r="H12" s="0" t="s">
        <v>584</v>
      </c>
      <c r="M12" s="0" t="s">
        <v>585</v>
      </c>
      <c r="N12" s="0" t="s">
        <v>585</v>
      </c>
    </row>
    <row r="13" customFormat="false" ht="15" hidden="false" customHeight="false" outlineLevel="0" collapsed="false">
      <c r="A13" s="0" t="s">
        <v>586</v>
      </c>
      <c r="B13" s="0" t="s">
        <v>586</v>
      </c>
      <c r="G13" s="0" t="s">
        <v>587</v>
      </c>
      <c r="H13" s="0" t="s">
        <v>587</v>
      </c>
      <c r="M13" s="0" t="s">
        <v>588</v>
      </c>
      <c r="N13" s="0" t="s">
        <v>588</v>
      </c>
    </row>
    <row r="14" customFormat="false" ht="15" hidden="false" customHeight="false" outlineLevel="0" collapsed="false">
      <c r="G14" s="0" t="s">
        <v>589</v>
      </c>
      <c r="H14" s="0" t="s">
        <v>589</v>
      </c>
      <c r="M14" s="0" t="s">
        <v>590</v>
      </c>
      <c r="N14" s="0" t="s">
        <v>590</v>
      </c>
    </row>
    <row r="15" customFormat="false" ht="15" hidden="false" customHeight="false" outlineLevel="0" collapsed="false">
      <c r="G15" s="0" t="s">
        <v>591</v>
      </c>
      <c r="H15" s="0" t="s">
        <v>591</v>
      </c>
      <c r="M15" s="0" t="s">
        <v>592</v>
      </c>
      <c r="N15" s="0" t="s">
        <v>592</v>
      </c>
    </row>
    <row r="16" customFormat="false" ht="15" hidden="false" customHeight="false" outlineLevel="0" collapsed="false">
      <c r="M16" s="0" t="s">
        <v>593</v>
      </c>
      <c r="N16" s="0" t="s">
        <v>593</v>
      </c>
    </row>
    <row r="17" customFormat="false" ht="15" hidden="false" customHeight="false" outlineLevel="0" collapsed="false">
      <c r="M17" s="0" t="s">
        <v>594</v>
      </c>
      <c r="N17" s="0" t="s">
        <v>594</v>
      </c>
    </row>
    <row r="18" customFormat="false" ht="15" hidden="false" customHeight="false" outlineLevel="0" collapsed="false">
      <c r="M18" s="0" t="s">
        <v>595</v>
      </c>
      <c r="N18" s="0" t="s">
        <v>595</v>
      </c>
    </row>
    <row r="19" customFormat="false" ht="15" hidden="false" customHeight="false" outlineLevel="0" collapsed="false">
      <c r="M19" s="0" t="s">
        <v>596</v>
      </c>
      <c r="N19" s="0" t="s">
        <v>596</v>
      </c>
    </row>
    <row r="20" customFormat="false" ht="15" hidden="false" customHeight="false" outlineLevel="0" collapsed="false">
      <c r="M20" s="0" t="s">
        <v>597</v>
      </c>
      <c r="N20" s="0" t="s">
        <v>597</v>
      </c>
    </row>
    <row r="21" customFormat="false" ht="15" hidden="false" customHeight="false" outlineLevel="0" collapsed="false">
      <c r="M21" s="0" t="s">
        <v>598</v>
      </c>
      <c r="N21" s="0" t="s">
        <v>598</v>
      </c>
    </row>
    <row r="22" customFormat="false" ht="15" hidden="false" customHeight="false" outlineLevel="0" collapsed="false">
      <c r="M22" s="0" t="s">
        <v>599</v>
      </c>
      <c r="N22" s="0" t="s">
        <v>599</v>
      </c>
    </row>
    <row r="23" customFormat="false" ht="15" hidden="false" customHeight="false" outlineLevel="0" collapsed="false">
      <c r="M23" s="0" t="s">
        <v>600</v>
      </c>
      <c r="N23" s="0" t="s">
        <v>600</v>
      </c>
    </row>
    <row r="24" customFormat="false" ht="15" hidden="false" customHeight="false" outlineLevel="0" collapsed="false">
      <c r="M24" s="0" t="s">
        <v>601</v>
      </c>
      <c r="N24" s="0" t="s">
        <v>601</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item1.xml><?xml version="1.0" encoding="utf-8"?>
<DataMashup xmlns="http://schemas.microsoft.com/DataMashup">AAAAABgEAABQSwMEFAACAAgAroY5WLftJsCmAAAA9gAAABIAHABDb25maWcvUGFja2FnZS54bWwgohgAKKAUAAAAAAAAAAAAAAAAAAAAAAAAAAAAhY+xCsIwGIRfpWRv0kaRUv6mg+BkQRTENaSxDbapJKnpuzn4SL6CFa26Od7dd3B3v94gH9omuEhjVaczFOMIBVKLrlS6ylDvjmGCcgYbLk68ksEIa5sOVmWodu6cEuK9x36GO1MRGkUxORTrnahly0OlreNaSPRplf9biMH+NYZRHNM5XtAER0AmEwqlvwAd9z7THxOWfeN6I9nRhKstkEkCeX9gD1BLAwQUAAIACACuhjl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roY5WLquC8EQAQAAjgEAABMAHABGb3JtdWxhcy9TZWN0aW9uMS5tIKIYACigFAAAAAAAAAAAAAAAAAAAAAAAAAAAAHWPwUrDQBCG74G8w7CCtBCCLZ4svRgNiJdCKh6aIpt02izd7IadWYiUPlCfoy/mxnjwoHMZmPnn+/8hrFlZA8XYZ4s4iiNqpMMd5OiVnsESNHIcQajCeldjmDz3Ner03bpjZe1xkiuNaWYNo2GaiOyhfCN0VFbOG1sW10stGb2DW8gHQoPMWGaSpbYHj/SfYqVl4EFnWR4G3Pxufg8rp4JP21H5KElpVVPaa+rFNAHjtU6AncdpMgYeX/goGkQOscf8p81LACzFuBTJqzK7pfjWiO158xRybX/ub8T6s0No7U7t1fUiAmMtq/Ds2klDe+vazGrfmkFFk99uyekkxl1wAB4ojD2fz9M4UuZv+uILUEsBAi0AFAACAAgAroY5WLftJsCmAAAA9gAAABIAAAAAAAAAAAAAAAAAAAAAAENvbmZpZy9QYWNrYWdlLnhtbFBLAQItABQAAgAIAK6GOVgPyumrpAAAAOkAAAATAAAAAAAAAAAAAAAAAPIAAABbQ29udGVudF9UeXBlc10ueG1sUEsBAi0AFAACAAgAroY5WLquC8EQAQAAjgEAABMAAAAAAAAAAAAAAAAA4wEAAEZvcm11bGFzL1NlY3Rpb24xLm1QSwUGAAAAAAMAAwDCAAAAQAM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nggAAAAAAAB8CA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RmV1aWwxPC9JdGVtUGF0aD48L0l0ZW1Mb2NhdGlvbj48U3RhYmxlRW50cmllcz48RW50cnkgVHlwZT0iSXNQcml2YXRlIiBWYWx1ZT0ibDAiIC8+PEVudHJ5IFR5cGU9IlF1ZXJ5SUQiIFZhbHVlPSJzMjk3MDUwZDMtOTg0Yy00MGIxLWE4NmUtZGM3YmJhZDU0MjNm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EyIiAvPjxFbnRyeSBUeXBlPSJGaWxsRXJyb3JDb2RlIiBWYWx1ZT0ic1Vua25vd24iIC8+PEVudHJ5IFR5cGU9IkZpbGxFcnJvckNvdW50IiBWYWx1ZT0ibDAiIC8+PEVudHJ5IFR5cGU9IkZpbGxMYXN0VXBkYXRlZCIgVmFsdWU9ImQyMDI0LTAxLTI1VDE1OjQ3OjAxLjUxNDM4NzhaIiAvPjxFbnRyeSBUeXBlPSJGaWxsQ29sdW1uVHlwZXMiIFZhbHVlPSJzQmc9PSIgLz48RW50cnkgVHlwZT0iRmlsbENvbHVtbk5hbWVzIiBWYWx1ZT0ic1smcXVvdDtDb2x1bW4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RmV1aWwxL0F1dG9SZW1vdmVkQ29sdW1uczEue0NvbHVtbjEsMH0mcXVvdDtdLCZxdW90O0NvbHVtbkNvdW50JnF1b3Q7OjEsJnF1b3Q7S2V5Q29sdW1uTmFtZXMmcXVvdDs6W10sJnF1b3Q7Q29sdW1uSWRlbnRpdGllcyZxdW90OzpbJnF1b3Q7U2VjdGlvbjEvRmV1aWwxL0F1dG9SZW1vdmVkQ29sdW1uczEue0NvbHVtbjEsMH0mcXVvdDtdLCZxdW90O1JlbGF0aW9uc2hpcEluZm8mcXVvdDs6W119IiAvPjwvU3RhYmxlRW50cmllcz48L0l0ZW0+PEl0ZW0+PEl0ZW1Mb2NhdGlvbj48SXRlbVR5cGU+Rm9ybXVsYTwvSXRlbVR5cGU+PEl0ZW1QYXRoPlNlY3Rpb24xL0ZldWlsMS9Tb3VyY2U8L0l0ZW1QYXRoPjwvSXRlbUxvY2F0aW9uPjxTdGFibGVFbnRyaWVzIC8+PC9JdGVtPjxJdGVtPjxJdGVtTG9jYXRpb24+PEl0ZW1UeXBlPkZvcm11bGE8L0l0ZW1UeXBlPjxJdGVtUGF0aD5TZWN0aW9uMS9GZXVpbDEvRmV1aWwxX1NoZWV0PC9JdGVtUGF0aD48L0l0ZW1Mb2NhdGlvbj48U3RhYmxlRW50cmllcyAvPjwvSXRlbT48SXRlbT48SXRlbUxvY2F0aW9uPjxJdGVtVHlwZT5Gb3JtdWxhPC9JdGVtVHlwZT48SXRlbVBhdGg+U2VjdGlvbjEvRmV1aWwxL1R5cGUlMjBtb2RpZmklQzMlQTk8L0l0ZW1QYXRoPjwvSXRlbUxvY2F0aW9uPjxTdGFibGVFbnRyaWVzIC8+PC9JdGVtPjwvSXRlbXM+PC9Mb2NhbFBhY2thZ2VNZXRhZGF0YUZpbGU+FgAAAFBLBQYAAAAAAAAAAAAAAAAAAAAAAAAmAQAAAQAAANCMnd8BFdERjHoAwE/Cl+sBAAAAEI/gSNco40ebZnP0eR3pnwAAAAACAAAAAAAQZgAAAAEAACAAAADvdabvcvxw+A4Xjo3MZnct9MqmfdQkp2qwB3ZOES+6KAAAAAAOgAAAAAIAACAAAABvRZHfNkVXHRwnn0F7z2gYEQNaQgvLfsdY5ScFxSw6vlAAAABt7QoFz9ot50V4BpQ0xNI92GxmppNtcKgZm3+j+QQMXsDNhaVd6uyW0QOfyNSncCfs55Rg73nZTG9mgxcAL6PruOFMF5bH7H7uHRBrlcr3k0AAAAB6pJxrOn8oE6vuPD5vvF5O/I6r3L6zldBQp3x+EvnyE44ZxifqndZcC2hMKelmw8GxvqJ3+9wp+5Vf6SQJ+cza</DataMashup>
</file>

<file path=customXml/itemProps1.xml><?xml version="1.0" encoding="utf-8"?>
<ds:datastoreItem xmlns:ds="http://schemas.openxmlformats.org/officeDocument/2006/customXml" ds:itemID="{CD41FE36-51EC-4B98-8628-5A835394730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emplate/>
  <TotalTime>0</TotalTime>
  <Application>LibreOffice/7.6.4.1$Windows_X86_64 LibreOffice_project/e19e193f88cd6c0525a17fb7a176ed8e6a3e2aa1</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2024-01-10T19:04:45Z</dcterms:created>
  <dc:creator>Bruno PELLEGRIN</dc:creator>
  <dc:description/>
  <dc:language>fr-FR</dc:language>
  <cp:lastModifiedBy>Bruno PELLEGRIN</cp:lastModifiedBy>
  <cp:lastPrinted>2024-02-01T07:55:22Z</cp:lastPrinted>
  <dcterms:modified xsi:type="dcterms:W3CDTF">2024-02-06T13:54:37Z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